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460" windowWidth="10340" windowHeight="8040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externalReferences>
    <externalReference r:id="rId10"/>
  </externalReferences>
  <definedNames>
    <definedName name="_xlfn.STDEV.S" hidden="1">#NAME?</definedName>
    <definedName name="_xlnm.Print_Area" localSheetId="0">'CP II-F'!$A$1:$X$44</definedName>
    <definedName name="_xlnm.Print_Area" localSheetId="4">'CP II-F-40'!$A$1:$X$43</definedName>
    <definedName name="_xlnm.Print_Area" localSheetId="1">'CP II-Z'!$A$1:$X$42</definedName>
    <definedName name="_xlnm.Print_Area" localSheetId="2">'CP IV'!$A$1:$X$42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<sst xmlns="http://schemas.openxmlformats.org/spreadsheetml/2006/main" count="514" uniqueCount="116">
  <si>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</si>
  <si>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</si>
  <si>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</si>
  <si>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</si>
  <si>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</si>
  <si>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</si>
  <si>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</si>
  <si>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</si>
  <si>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</si>
  <si>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</si>
  <si>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</si>
  <si>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</si>
  <si>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</si>
  <si>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</si>
  <si>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</si>
  <si>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</si>
  <si>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</si>
  <si>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</si>
  <si>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</si>
  <si>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</si>
  <si>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</si>
  <si>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</si>
  <si>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</si>
  <si>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</si>
  <si>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</si>
  <si>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</si>
  <si>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</si>
  <si>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</si>
  <si>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</si>
  <si>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</si>
  <si>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</si>
  <si>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</si>
  <si>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</si>
  <si>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</si>
  <si>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</si>
  <si>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</si>
  <si>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</si>
  <si>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</si>
  <si>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</si>
  <si>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</si>
  <si>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</si>
  <si>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</si>
  <si>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</si>
  <si>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</si>
  <si>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</si>
  <si>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</si>
  <si>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</si>
  <si>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</si>
  <si>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</si>
  <si>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</si>
  <si>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</si>
  <si>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</si>
  <si>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</si>
  <si>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</si>
  <si>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</si>
  <si>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</si>
  <si>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</si>
  <si>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</si>
  <si>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</si>
  <si>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</si>
  <si>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</si>
  <si>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</si>
  <si>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</si>
  <si>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</si>
  <si>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</si>
  <si>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</si>
  <si>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</si>
  <si>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</si>
  <si>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</si>
  <si>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</si>
  <si>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</si>
  <si>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</si>
  <si>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</si>
  <si>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02</t>
  </si>
  <si>
    <t>08</t>
  </si>
  <si>
    <t>12</t>
  </si>
  <si>
    <t>16</t>
  </si>
  <si>
    <t>22</t>
  </si>
  <si>
    <t>26</t>
  </si>
  <si>
    <t>04:10</t>
  </si>
  <si>
    <t>05:00</t>
  </si>
  <si>
    <t>04:00</t>
  </si>
  <si>
    <t>04:45</t>
  </si>
  <si>
    <t>03:50</t>
  </si>
  <si>
    <t>04:30</t>
  </si>
  <si>
    <t>03:40</t>
  </si>
  <si>
    <t>04:05</t>
  </si>
  <si>
    <t>05</t>
  </si>
  <si>
    <t>09</t>
  </si>
  <si>
    <t>19</t>
  </si>
  <si>
    <t>23</t>
  </si>
  <si>
    <t>29</t>
  </si>
  <si>
    <t>04:15</t>
  </si>
  <si>
    <t>05:15</t>
  </si>
  <si>
    <t>04:20</t>
  </si>
  <si>
    <t>04:25</t>
  </si>
  <si>
    <t>03:15</t>
  </si>
  <si>
    <t>03:25</t>
  </si>
  <si>
    <t>03:30</t>
  </si>
  <si>
    <t>03:10</t>
  </si>
  <si>
    <t>03:20</t>
  </si>
  <si>
    <t>03:35</t>
  </si>
  <si>
    <t>01</t>
  </si>
  <si>
    <t>07</t>
  </si>
  <si>
    <t>13</t>
  </si>
  <si>
    <t>20</t>
  </si>
  <si>
    <t>28</t>
  </si>
  <si>
    <t>06</t>
  </si>
  <si>
    <t>14</t>
  </si>
  <si>
    <t>21</t>
  </si>
  <si>
    <t>27</t>
  </si>
  <si>
    <t>CP II-F-40</t>
  </si>
  <si>
    <t>03:05</t>
  </si>
  <si>
    <t xml:space="preserve">    A Norma da ABNT não prevê a determinação da Resistência à Compressão a um dia para o CP II-F-40.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</si>
  <si>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</si>
  <si>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II-F-40 ITAMBÉ</t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</si>
</sst>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h:mm"/>
    <numFmt numFmtId="180" formatCode="0,000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#,##0.0"/>
    <numFmt numFmtId="193" formatCode="#,###.0_);\(#,###.0\);\0"/>
    <numFmt numFmtId="194" formatCode="&quot;R$ &quot;#,##0.0"/>
    <numFmt numFmtId="195" formatCode="0.0000000"/>
    <numFmt numFmtId="196" formatCode="00000"/>
    <numFmt numFmtId="197" formatCode="h:mm;@"/>
    <numFmt numFmtId="198" formatCode="[$-416]dddd\,\ d&quot; de &quot;mmmm&quot; de &quot;yyyy"/>
    <numFmt numFmtId="199" formatCode="[$-F400]h:mm:ss\ AM/PM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</numFmts>
  <fonts count="7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0" borderId="2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58" fillId="31" borderId="0" applyNumberFormat="0" applyBorder="0" applyAlignment="0" applyProtection="0"/>
    <xf numFmtId="0" fontId="59" fillId="21" borderId="4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43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0" applyAlignment="1" applyProtection="1">
      <alignment horizontal="centerContinuous" vertical="center"/>
      <protection/>
    </xf>
    <xf numFmtId="0" fontId="1" fillId="0" borderId="0" xfId="50" applyFont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/>
      <protection/>
    </xf>
    <xf numFmtId="17" fontId="3" fillId="0" borderId="0" xfId="50" applyNumberFormat="1" applyFont="1" applyBorder="1" applyAlignment="1" applyProtection="1">
      <alignment horizontal="left" vertical="center"/>
      <protection/>
    </xf>
    <xf numFmtId="0" fontId="4" fillId="33" borderId="10" xfId="50" applyFont="1" applyFill="1" applyBorder="1" applyAlignment="1" applyProtection="1">
      <alignment horizontal="left" vertical="center"/>
      <protection/>
    </xf>
    <xf numFmtId="0" fontId="4" fillId="33" borderId="11" xfId="50" applyFont="1" applyFill="1" applyBorder="1" applyAlignment="1" applyProtection="1" quotePrefix="1">
      <alignment horizontal="left" vertical="center"/>
      <protection/>
    </xf>
    <xf numFmtId="0" fontId="6" fillId="33" borderId="11" xfId="50" applyFont="1" applyFill="1" applyBorder="1" applyAlignment="1" applyProtection="1">
      <alignment horizontal="left" vertical="center"/>
      <protection/>
    </xf>
    <xf numFmtId="0" fontId="7" fillId="33" borderId="11" xfId="50" applyFont="1" applyFill="1" applyBorder="1" applyAlignment="1" applyProtection="1">
      <alignment horizontal="left" vertical="center"/>
      <protection/>
    </xf>
    <xf numFmtId="0" fontId="7" fillId="33" borderId="12" xfId="50" applyFont="1" applyFill="1" applyBorder="1" applyAlignment="1" applyProtection="1">
      <alignment horizontal="right" vertical="center"/>
      <protection/>
    </xf>
    <xf numFmtId="0" fontId="2" fillId="0" borderId="0" xfId="50" applyFont="1" applyBorder="1" applyAlignment="1" applyProtection="1" quotePrefix="1">
      <alignment horizontal="left" vertical="center"/>
      <protection/>
    </xf>
    <xf numFmtId="0" fontId="1" fillId="0" borderId="0" xfId="50" applyFont="1" applyAlignment="1" applyProtection="1">
      <alignment horizontal="left" vertical="center"/>
      <protection/>
    </xf>
    <xf numFmtId="17" fontId="2" fillId="0" borderId="0" xfId="5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8" fontId="0" fillId="0" borderId="0" xfId="50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0" applyFont="1" applyBorder="1" applyAlignment="1" applyProtection="1" quotePrefix="1">
      <alignment horizontal="left" vertical="center"/>
      <protection/>
    </xf>
    <xf numFmtId="178" fontId="0" fillId="0" borderId="0" xfId="50" applyNumberFormat="1" applyAlignment="1" applyProtection="1">
      <alignment horizontal="center" vertical="center"/>
      <protection/>
    </xf>
    <xf numFmtId="0" fontId="0" fillId="0" borderId="0" xfId="50" applyAlignment="1" applyProtection="1">
      <alignment horizontal="center" vertical="center"/>
      <protection/>
    </xf>
    <xf numFmtId="0" fontId="0" fillId="0" borderId="0" xfId="50" applyAlignment="1" applyProtection="1">
      <alignment horizontal="left" vertical="center"/>
      <protection/>
    </xf>
    <xf numFmtId="0" fontId="2" fillId="0" borderId="13" xfId="5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0" applyFont="1" applyBorder="1" applyAlignment="1" applyProtection="1">
      <alignment horizontal="centerContinuous" vertical="center"/>
      <protection/>
    </xf>
    <xf numFmtId="0" fontId="2" fillId="0" borderId="11" xfId="50" applyFont="1" applyBorder="1" applyAlignment="1" applyProtection="1">
      <alignment horizontal="centerContinuous" vertical="center"/>
      <protection/>
    </xf>
    <xf numFmtId="0" fontId="2" fillId="0" borderId="12" xfId="50" applyFont="1" applyBorder="1" applyAlignment="1" applyProtection="1">
      <alignment horizontal="centerContinuous" vertical="center"/>
      <protection/>
    </xf>
    <xf numFmtId="0" fontId="11" fillId="0" borderId="10" xfId="50" applyFont="1" applyBorder="1" applyAlignment="1" applyProtection="1">
      <alignment horizontal="centerContinuous" vertical="center"/>
      <protection/>
    </xf>
    <xf numFmtId="0" fontId="11" fillId="0" borderId="11" xfId="50" applyFont="1" applyBorder="1" applyAlignment="1" applyProtection="1">
      <alignment horizontal="centerContinuous" vertical="center"/>
      <protection/>
    </xf>
    <xf numFmtId="0" fontId="11" fillId="0" borderId="12" xfId="50" applyFont="1" applyBorder="1" applyAlignment="1" applyProtection="1">
      <alignment horizontal="centerContinuous" vertical="center"/>
      <protection/>
    </xf>
    <xf numFmtId="178" fontId="2" fillId="0" borderId="10" xfId="50" applyNumberFormat="1" applyFont="1" applyBorder="1" applyAlignment="1" applyProtection="1">
      <alignment horizontal="centerContinuous" vertical="center"/>
      <protection/>
    </xf>
    <xf numFmtId="178" fontId="2" fillId="0" borderId="11" xfId="50" applyNumberFormat="1" applyFont="1" applyBorder="1" applyAlignment="1" applyProtection="1">
      <alignment horizontal="centerContinuous" vertical="center"/>
      <protection/>
    </xf>
    <xf numFmtId="0" fontId="2" fillId="0" borderId="11" xfId="50" applyFont="1" applyBorder="1" applyAlignment="1" applyProtection="1" quotePrefix="1">
      <alignment horizontal="centerContinuous" vertical="center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0" applyFont="1" applyBorder="1" applyAlignment="1" applyProtection="1" quotePrefix="1">
      <alignment horizontal="center" vertical="top"/>
      <protection/>
    </xf>
    <xf numFmtId="0" fontId="2" fillId="0" borderId="14" xfId="50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0" applyFont="1" applyBorder="1" applyAlignment="1" applyProtection="1" quotePrefix="1">
      <alignment horizontal="center" vertical="top"/>
      <protection/>
    </xf>
    <xf numFmtId="178" fontId="2" fillId="0" borderId="18" xfId="50" applyNumberFormat="1" applyFont="1" applyBorder="1" applyAlignment="1" applyProtection="1">
      <alignment horizontal="center" vertical="top"/>
      <protection/>
    </xf>
    <xf numFmtId="0" fontId="2" fillId="0" borderId="17" xfId="5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0" applyFont="1" applyBorder="1" applyAlignment="1" applyProtection="1">
      <alignment horizontal="center" vertical="center"/>
      <protection/>
    </xf>
    <xf numFmtId="0" fontId="2" fillId="0" borderId="17" xfId="5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8" fontId="2" fillId="0" borderId="18" xfId="50" applyNumberFormat="1" applyFont="1" applyBorder="1" applyAlignment="1" applyProtection="1">
      <alignment horizontal="center" vertical="center"/>
      <protection/>
    </xf>
    <xf numFmtId="0" fontId="2" fillId="0" borderId="18" xfId="50" applyFont="1" applyBorder="1" applyAlignment="1" applyProtection="1">
      <alignment horizontal="center" vertical="center"/>
      <protection/>
    </xf>
    <xf numFmtId="0" fontId="0" fillId="0" borderId="13" xfId="50" applyFont="1" applyBorder="1" applyAlignment="1" applyProtection="1">
      <alignment horizontal="center" vertical="center"/>
      <protection/>
    </xf>
    <xf numFmtId="0" fontId="0" fillId="0" borderId="14" xfId="50" applyFont="1" applyBorder="1" applyAlignment="1" applyProtection="1">
      <alignment horizontal="center" vertical="center"/>
      <protection/>
    </xf>
    <xf numFmtId="0" fontId="0" fillId="0" borderId="0" xfId="5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0" applyFont="1" applyAlignment="1" applyProtection="1">
      <alignment horizontal="right" vertical="center"/>
      <protection/>
    </xf>
    <xf numFmtId="178" fontId="11" fillId="0" borderId="0" xfId="5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0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0" fillId="0" borderId="0" xfId="50" applyNumberFormat="1" applyBorder="1" applyAlignment="1" applyProtection="1">
      <alignment horizontal="center" vertical="center"/>
      <protection/>
    </xf>
    <xf numFmtId="0" fontId="11" fillId="0" borderId="0" xfId="50" applyFont="1" applyBorder="1" applyAlignment="1" applyProtection="1">
      <alignment horizontal="center" vertical="center"/>
      <protection/>
    </xf>
    <xf numFmtId="0" fontId="8" fillId="0" borderId="0" xfId="5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50" applyFont="1" applyAlignment="1" applyProtection="1">
      <alignment horizontal="center" vertical="center"/>
      <protection/>
    </xf>
    <xf numFmtId="0" fontId="0" fillId="0" borderId="0" xfId="5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4" fillId="0" borderId="0" xfId="50" applyFont="1" applyFill="1" applyBorder="1" applyAlignment="1" applyProtection="1">
      <alignment horizontal="left" vertical="center"/>
      <protection/>
    </xf>
    <xf numFmtId="0" fontId="4" fillId="0" borderId="0" xfId="50" applyFont="1" applyFill="1" applyBorder="1" applyAlignment="1" applyProtection="1" quotePrefix="1">
      <alignment horizontal="left" vertical="center"/>
      <protection/>
    </xf>
    <xf numFmtId="0" fontId="5" fillId="0" borderId="0" xfId="50" applyFont="1" applyFill="1" applyBorder="1" applyAlignment="1" applyProtection="1">
      <alignment horizontal="centerContinuous" vertical="center"/>
      <protection/>
    </xf>
    <xf numFmtId="0" fontId="6" fillId="0" borderId="0" xfId="50" applyFont="1" applyFill="1" applyBorder="1" applyAlignment="1" applyProtection="1">
      <alignment horizontal="left" vertical="center"/>
      <protection/>
    </xf>
    <xf numFmtId="0" fontId="7" fillId="0" borderId="0" xfId="50" applyFont="1" applyFill="1" applyBorder="1" applyAlignment="1" applyProtection="1">
      <alignment horizontal="left" vertical="center"/>
      <protection/>
    </xf>
    <xf numFmtId="0" fontId="7" fillId="0" borderId="0" xfId="50" applyFont="1" applyFill="1" applyBorder="1" applyAlignment="1" applyProtection="1">
      <alignment horizontal="right" vertical="center"/>
      <protection/>
    </xf>
    <xf numFmtId="0" fontId="4" fillId="34" borderId="10" xfId="50" applyFont="1" applyFill="1" applyBorder="1" applyAlignment="1" applyProtection="1">
      <alignment horizontal="left" vertical="center"/>
      <protection/>
    </xf>
    <xf numFmtId="0" fontId="4" fillId="34" borderId="11" xfId="50" applyFont="1" applyFill="1" applyBorder="1" applyAlignment="1" applyProtection="1" quotePrefix="1">
      <alignment horizontal="left" vertical="center"/>
      <protection/>
    </xf>
    <xf numFmtId="0" fontId="5" fillId="34" borderId="11" xfId="50" applyFont="1" applyFill="1" applyBorder="1" applyAlignment="1" applyProtection="1">
      <alignment horizontal="centerContinuous" vertical="center"/>
      <protection/>
    </xf>
    <xf numFmtId="0" fontId="6" fillId="34" borderId="11" xfId="50" applyFont="1" applyFill="1" applyBorder="1" applyAlignment="1" applyProtection="1">
      <alignment horizontal="left" vertical="center"/>
      <protection/>
    </xf>
    <xf numFmtId="0" fontId="7" fillId="34" borderId="11" xfId="50" applyFont="1" applyFill="1" applyBorder="1" applyAlignment="1" applyProtection="1">
      <alignment horizontal="left" vertical="center"/>
      <protection/>
    </xf>
    <xf numFmtId="0" fontId="7" fillId="34" borderId="12" xfId="5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0" applyAlignment="1" applyProtection="1">
      <alignment horizontal="centerContinuous" vertical="center"/>
      <protection locked="0"/>
    </xf>
    <xf numFmtId="0" fontId="2" fillId="0" borderId="0" xfId="50" applyFont="1" applyBorder="1" applyAlignment="1" quotePrefix="1">
      <alignment horizontal="left" vertical="center"/>
      <protection/>
    </xf>
    <xf numFmtId="0" fontId="1" fillId="0" borderId="0" xfId="50" applyFont="1" applyAlignment="1" applyProtection="1">
      <alignment horizontal="left" vertical="center"/>
      <protection locked="0"/>
    </xf>
    <xf numFmtId="0" fontId="2" fillId="0" borderId="0" xfId="5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8" fontId="0" fillId="0" borderId="0" xfId="50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50" applyFont="1" applyBorder="1" applyAlignment="1" applyProtection="1" quotePrefix="1">
      <alignment horizontal="left" vertical="center"/>
      <protection locked="0"/>
    </xf>
    <xf numFmtId="178" fontId="0" fillId="0" borderId="0" xfId="50" applyNumberFormat="1" applyAlignment="1" applyProtection="1">
      <alignment horizontal="center" vertical="center"/>
      <protection locked="0"/>
    </xf>
    <xf numFmtId="0" fontId="0" fillId="0" borderId="0" xfId="50" applyAlignment="1" applyProtection="1">
      <alignment horizontal="center" vertical="center"/>
      <protection locked="0"/>
    </xf>
    <xf numFmtId="0" fontId="0" fillId="0" borderId="0" xfId="50" applyAlignment="1" applyProtection="1">
      <alignment horizontal="left" vertical="center"/>
      <protection locked="0"/>
    </xf>
    <xf numFmtId="178" fontId="0" fillId="0" borderId="0" xfId="0" applyNumberFormat="1" applyAlignment="1">
      <alignment/>
    </xf>
    <xf numFmtId="178" fontId="11" fillId="0" borderId="0" xfId="5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50" applyFont="1" applyFill="1" applyBorder="1" applyAlignment="1" applyProtection="1">
      <alignment horizontal="left" vertical="center"/>
      <protection/>
    </xf>
    <xf numFmtId="0" fontId="24" fillId="35" borderId="11" xfId="50" applyFont="1" applyFill="1" applyBorder="1" applyAlignment="1" applyProtection="1" quotePrefix="1">
      <alignment horizontal="left" vertical="center"/>
      <protection/>
    </xf>
    <xf numFmtId="0" fontId="25" fillId="35" borderId="11" xfId="50" applyFont="1" applyFill="1" applyBorder="1" applyAlignment="1" applyProtection="1">
      <alignment horizontal="centerContinuous" vertical="center"/>
      <protection/>
    </xf>
    <xf numFmtId="0" fontId="26" fillId="35" borderId="11" xfId="50" applyFont="1" applyFill="1" applyBorder="1" applyAlignment="1" applyProtection="1">
      <alignment horizontal="left" vertical="center"/>
      <protection/>
    </xf>
    <xf numFmtId="0" fontId="27" fillId="35" borderId="11" xfId="50" applyFont="1" applyFill="1" applyBorder="1" applyAlignment="1" applyProtection="1">
      <alignment horizontal="center" vertical="center"/>
      <protection/>
    </xf>
    <xf numFmtId="0" fontId="27" fillId="35" borderId="11" xfId="50" applyFont="1" applyFill="1" applyBorder="1" applyAlignment="1" applyProtection="1">
      <alignment horizontal="left" vertical="center"/>
      <protection/>
    </xf>
    <xf numFmtId="0" fontId="27" fillId="35" borderId="12" xfId="5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8" fontId="0" fillId="0" borderId="0" xfId="50" applyNumberFormat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0" applyFont="1" applyBorder="1" applyAlignment="1" applyProtection="1">
      <alignment horizontal="center" vertical="top"/>
      <protection/>
    </xf>
    <xf numFmtId="0" fontId="2" fillId="0" borderId="14" xfId="50" applyFont="1" applyBorder="1" applyAlignment="1" applyProtection="1" quotePrefix="1">
      <alignment horizontal="center" vertical="top"/>
      <protection/>
    </xf>
    <xf numFmtId="178" fontId="2" fillId="0" borderId="13" xfId="5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2" fontId="24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2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50" applyNumberFormat="1" applyFont="1" applyBorder="1" applyAlignment="1" applyProtection="1">
      <alignment horizontal="left" vertical="center"/>
      <protection/>
    </xf>
    <xf numFmtId="0" fontId="0" fillId="0" borderId="0" xfId="51" applyAlignment="1" applyProtection="1">
      <alignment horizontal="centerContinuous" vertical="center"/>
      <protection/>
    </xf>
    <xf numFmtId="0" fontId="1" fillId="0" borderId="0" xfId="51" applyFont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/>
      <protection/>
    </xf>
    <xf numFmtId="17" fontId="3" fillId="0" borderId="0" xfId="51" applyNumberFormat="1" applyFont="1" applyBorder="1" applyAlignment="1" applyProtection="1">
      <alignment horizontal="left" vertical="center"/>
      <protection/>
    </xf>
    <xf numFmtId="0" fontId="24" fillId="36" borderId="10" xfId="51" applyFont="1" applyFill="1" applyBorder="1" applyAlignment="1" applyProtection="1">
      <alignment horizontal="left" vertical="center"/>
      <protection/>
    </xf>
    <xf numFmtId="0" fontId="24" fillId="36" borderId="11" xfId="51" applyFont="1" applyFill="1" applyBorder="1" applyAlignment="1" applyProtection="1" quotePrefix="1">
      <alignment horizontal="left" vertical="center"/>
      <protection/>
    </xf>
    <xf numFmtId="0" fontId="25" fillId="36" borderId="11" xfId="51" applyFont="1" applyFill="1" applyBorder="1" applyAlignment="1" applyProtection="1">
      <alignment horizontal="centerContinuous" vertical="center"/>
      <protection/>
    </xf>
    <xf numFmtId="0" fontId="26" fillId="36" borderId="11" xfId="51" applyFont="1" applyFill="1" applyBorder="1" applyAlignment="1" applyProtection="1">
      <alignment horizontal="left" vertical="center"/>
      <protection/>
    </xf>
    <xf numFmtId="0" fontId="27" fillId="36" borderId="11" xfId="51" applyFont="1" applyFill="1" applyBorder="1" applyAlignment="1" applyProtection="1">
      <alignment horizontal="left" vertical="center"/>
      <protection/>
    </xf>
    <xf numFmtId="0" fontId="27" fillId="36" borderId="12" xfId="51" applyFont="1" applyFill="1" applyBorder="1" applyAlignment="1" applyProtection="1">
      <alignment horizontal="right" vertical="center"/>
      <protection/>
    </xf>
    <xf numFmtId="0" fontId="0" fillId="0" borderId="0" xfId="51" applyAlignment="1" applyProtection="1">
      <alignment horizontal="centerContinuous" vertical="center"/>
      <protection locked="0"/>
    </xf>
    <xf numFmtId="0" fontId="2" fillId="0" borderId="0" xfId="51" applyFont="1" applyBorder="1" applyAlignment="1" quotePrefix="1">
      <alignment horizontal="left" vertical="center"/>
      <protection/>
    </xf>
    <xf numFmtId="0" fontId="1" fillId="0" borderId="0" xfId="51" applyFont="1" applyAlignment="1" applyProtection="1">
      <alignment horizontal="left" vertical="center"/>
      <protection locked="0"/>
    </xf>
    <xf numFmtId="0" fontId="2" fillId="0" borderId="0" xfId="51" applyFont="1" applyBorder="1" applyAlignment="1" applyProtection="1">
      <alignment horizontal="left" vertical="center"/>
      <protection locked="0"/>
    </xf>
    <xf numFmtId="17" fontId="2" fillId="0" borderId="0" xfId="51" applyNumberFormat="1" applyFont="1" applyBorder="1" applyAlignment="1" applyProtection="1">
      <alignment horizontal="left" vertical="center"/>
      <protection/>
    </xf>
    <xf numFmtId="178" fontId="0" fillId="0" borderId="0" xfId="51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1" applyFont="1" applyBorder="1" applyAlignment="1" applyProtection="1" quotePrefix="1">
      <alignment horizontal="left" vertical="center"/>
      <protection locked="0"/>
    </xf>
    <xf numFmtId="178" fontId="0" fillId="0" borderId="0" xfId="51" applyNumberFormat="1" applyAlignment="1" applyProtection="1">
      <alignment horizontal="center" vertical="center"/>
      <protection locked="0"/>
    </xf>
    <xf numFmtId="0" fontId="0" fillId="0" borderId="0" xfId="51" applyAlignment="1" applyProtection="1">
      <alignment horizontal="center" vertical="center"/>
      <protection locked="0"/>
    </xf>
    <xf numFmtId="0" fontId="0" fillId="0" borderId="0" xfId="51" applyAlignment="1" applyProtection="1">
      <alignment horizontal="left" vertical="center"/>
      <protection locked="0"/>
    </xf>
    <xf numFmtId="0" fontId="2" fillId="0" borderId="13" xfId="51" applyFont="1" applyBorder="1" applyAlignment="1" applyProtection="1">
      <alignment horizontal="center" vertical="center" wrapText="1"/>
      <protection/>
    </xf>
    <xf numFmtId="0" fontId="2" fillId="0" borderId="10" xfId="51" applyFont="1" applyBorder="1" applyAlignment="1" applyProtection="1">
      <alignment horizontal="centerContinuous" vertical="center"/>
      <protection/>
    </xf>
    <xf numFmtId="0" fontId="2" fillId="0" borderId="11" xfId="51" applyFont="1" applyBorder="1" applyAlignment="1" applyProtection="1">
      <alignment horizontal="centerContinuous" vertical="center"/>
      <protection/>
    </xf>
    <xf numFmtId="0" fontId="2" fillId="0" borderId="12" xfId="51" applyFont="1" applyBorder="1" applyAlignment="1" applyProtection="1">
      <alignment horizontal="centerContinuous" vertical="center"/>
      <protection/>
    </xf>
    <xf numFmtId="0" fontId="11" fillId="0" borderId="10" xfId="51" applyFont="1" applyBorder="1" applyAlignment="1" applyProtection="1">
      <alignment horizontal="centerContinuous" vertical="center"/>
      <protection/>
    </xf>
    <xf numFmtId="0" fontId="11" fillId="0" borderId="11" xfId="51" applyFont="1" applyBorder="1" applyAlignment="1" applyProtection="1">
      <alignment horizontal="centerContinuous" vertical="center"/>
      <protection/>
    </xf>
    <xf numFmtId="0" fontId="11" fillId="0" borderId="12" xfId="51" applyFont="1" applyBorder="1" applyAlignment="1" applyProtection="1">
      <alignment horizontal="centerContinuous" vertical="center"/>
      <protection/>
    </xf>
    <xf numFmtId="178" fontId="2" fillId="0" borderId="10" xfId="51" applyNumberFormat="1" applyFont="1" applyBorder="1" applyAlignment="1" applyProtection="1">
      <alignment horizontal="centerContinuous" vertical="center"/>
      <protection/>
    </xf>
    <xf numFmtId="178" fontId="2" fillId="0" borderId="11" xfId="51" applyNumberFormat="1" applyFont="1" applyBorder="1" applyAlignment="1" applyProtection="1">
      <alignment horizontal="centerContinuous" vertical="center"/>
      <protection/>
    </xf>
    <xf numFmtId="0" fontId="2" fillId="0" borderId="11" xfId="51" applyFont="1" applyBorder="1" applyAlignment="1" applyProtection="1" quotePrefix="1">
      <alignment horizontal="centerContinuous" vertical="center"/>
      <protection/>
    </xf>
    <xf numFmtId="0" fontId="2" fillId="0" borderId="14" xfId="51" applyFont="1" applyBorder="1" applyAlignment="1" applyProtection="1">
      <alignment horizontal="center" vertical="center" wrapText="1"/>
      <protection/>
    </xf>
    <xf numFmtId="0" fontId="2" fillId="0" borderId="13" xfId="5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1" applyFont="1" applyBorder="1" applyAlignment="1" applyProtection="1" quotePrefix="1">
      <alignment horizontal="center" vertical="top"/>
      <protection/>
    </xf>
    <xf numFmtId="0" fontId="2" fillId="0" borderId="14" xfId="51" applyFont="1" applyBorder="1" applyAlignment="1" applyProtection="1" quotePrefix="1">
      <alignment horizontal="center" vertical="center" wrapText="1"/>
      <protection/>
    </xf>
    <xf numFmtId="0" fontId="2" fillId="0" borderId="17" xfId="51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1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1" applyFont="1" applyBorder="1" applyAlignment="1" applyProtection="1" quotePrefix="1">
      <alignment horizontal="center" vertical="top"/>
      <protection/>
    </xf>
    <xf numFmtId="178" fontId="2" fillId="0" borderId="18" xfId="51" applyNumberFormat="1" applyFont="1" applyBorder="1" applyAlignment="1" applyProtection="1">
      <alignment horizontal="center" vertical="top"/>
      <protection/>
    </xf>
    <xf numFmtId="0" fontId="2" fillId="0" borderId="17" xfId="51" applyFont="1" applyBorder="1" applyAlignment="1" applyProtection="1" quotePrefix="1">
      <alignment horizontal="center" vertical="center" wrapText="1"/>
      <protection/>
    </xf>
    <xf numFmtId="0" fontId="2" fillId="0" borderId="17" xfId="51" applyFont="1" applyBorder="1" applyAlignment="1" applyProtection="1">
      <alignment horizontal="center" vertical="center"/>
      <protection/>
    </xf>
    <xf numFmtId="178" fontId="2" fillId="0" borderId="18" xfId="51" applyNumberFormat="1" applyFont="1" applyBorder="1" applyAlignment="1" applyProtection="1">
      <alignment horizontal="center" vertical="center"/>
      <protection/>
    </xf>
    <xf numFmtId="0" fontId="2" fillId="0" borderId="18" xfId="51" applyFont="1" applyBorder="1" applyAlignment="1" applyProtection="1">
      <alignment horizontal="center" vertical="center"/>
      <protection/>
    </xf>
    <xf numFmtId="0" fontId="0" fillId="0" borderId="13" xfId="5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1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1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1" applyAlignment="1" applyProtection="1">
      <alignment horizontal="center" vertical="center"/>
      <protection/>
    </xf>
    <xf numFmtId="0" fontId="0" fillId="0" borderId="0" xfId="51" applyAlignment="1" applyProtection="1">
      <alignment horizontal="left" vertical="center"/>
      <protection/>
    </xf>
    <xf numFmtId="0" fontId="11" fillId="0" borderId="0" xfId="51" applyFont="1" applyAlignment="1" applyProtection="1">
      <alignment horizontal="right" vertical="center"/>
      <protection/>
    </xf>
    <xf numFmtId="178" fontId="11" fillId="0" borderId="0" xfId="51" applyNumberFormat="1" applyFont="1" applyAlignment="1" applyProtection="1">
      <alignment horizontal="left" vertical="center"/>
      <protection/>
    </xf>
    <xf numFmtId="178" fontId="0" fillId="0" borderId="0" xfId="51" applyNumberFormat="1" applyAlignment="1" applyProtection="1">
      <alignment horizontal="center" vertical="center"/>
      <protection/>
    </xf>
    <xf numFmtId="0" fontId="0" fillId="0" borderId="0" xfId="51" applyBorder="1" applyAlignment="1" applyProtection="1">
      <alignment horizontal="left" vertical="center"/>
      <protection/>
    </xf>
    <xf numFmtId="0" fontId="0" fillId="0" borderId="0" xfId="51" applyBorder="1" applyAlignment="1" applyProtection="1">
      <alignment horizontal="center" vertical="center"/>
      <protection/>
    </xf>
    <xf numFmtId="0" fontId="0" fillId="0" borderId="0" xfId="51" applyFont="1" applyBorder="1" applyAlignment="1" applyProtection="1">
      <alignment horizontal="center" vertical="center"/>
      <protection/>
    </xf>
    <xf numFmtId="0" fontId="11" fillId="0" borderId="0" xfId="51" applyFont="1" applyBorder="1" applyAlignment="1" applyProtection="1">
      <alignment horizontal="center" vertical="center"/>
      <protection/>
    </xf>
    <xf numFmtId="0" fontId="8" fillId="0" borderId="0" xfId="51" applyFont="1" applyBorder="1" applyAlignment="1" applyProtection="1">
      <alignment horizontal="center" vertical="center"/>
      <protection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50" applyFont="1" applyBorder="1" applyAlignment="1" applyProtection="1">
      <alignment horizontal="center" vertical="center"/>
      <protection/>
    </xf>
    <xf numFmtId="0" fontId="0" fillId="0" borderId="15" xfId="5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8" fontId="0" fillId="0" borderId="20" xfId="50" applyNumberFormat="1" applyBorder="1" applyAlignment="1" applyProtection="1">
      <alignment horizontal="center" vertical="center"/>
      <protection/>
    </xf>
    <xf numFmtId="0" fontId="0" fillId="0" borderId="16" xfId="5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8" fontId="0" fillId="0" borderId="21" xfId="5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50" applyBorder="1" applyAlignment="1" applyProtection="1">
      <alignment horizontal="center" vertical="center"/>
      <protection/>
    </xf>
    <xf numFmtId="0" fontId="0" fillId="0" borderId="21" xfId="5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8" fillId="0" borderId="0" xfId="0" applyFont="1" applyAlignment="1">
      <alignment/>
    </xf>
    <xf numFmtId="178" fontId="69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178" fontId="71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textRotation="90"/>
    </xf>
    <xf numFmtId="0" fontId="70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9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" xfId="51" applyFont="1" applyBorder="1" applyAlignment="1" applyProtection="1">
      <alignment horizontal="center" vertical="center"/>
      <protection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>
      <alignment horizontal="center" vertical="center" textRotation="90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178" fontId="71" fillId="0" borderId="0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2" fillId="0" borderId="10" xfId="5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0" applyFont="1" applyBorder="1" applyAlignment="1" applyProtection="1">
      <alignment horizontal="center" vertical="top"/>
      <protection/>
    </xf>
    <xf numFmtId="0" fontId="2" fillId="0" borderId="17" xfId="5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8" fontId="2" fillId="0" borderId="10" xfId="50" applyNumberFormat="1" applyFont="1" applyBorder="1" applyAlignment="1" applyProtection="1">
      <alignment horizontal="center" vertical="top"/>
      <protection/>
    </xf>
    <xf numFmtId="178" fontId="2" fillId="0" borderId="11" xfId="50" applyNumberFormat="1" applyFont="1" applyBorder="1" applyAlignment="1" applyProtection="1">
      <alignment horizontal="center" vertical="top"/>
      <protection/>
    </xf>
    <xf numFmtId="178" fontId="2" fillId="0" borderId="12" xfId="50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8" fontId="2" fillId="0" borderId="15" xfId="50" applyNumberFormat="1" applyFont="1" applyBorder="1" applyAlignment="1" applyProtection="1">
      <alignment horizontal="center" vertical="top"/>
      <protection/>
    </xf>
    <xf numFmtId="178" fontId="2" fillId="0" borderId="20" xfId="50" applyNumberFormat="1" applyFont="1" applyBorder="1" applyAlignment="1" applyProtection="1">
      <alignment horizontal="center" vertical="top"/>
      <protection/>
    </xf>
    <xf numFmtId="178" fontId="2" fillId="0" borderId="16" xfId="50" applyNumberFormat="1" applyFont="1" applyBorder="1" applyAlignment="1" applyProtection="1">
      <alignment horizontal="center" vertical="top"/>
      <protection/>
    </xf>
    <xf numFmtId="178" fontId="2" fillId="0" borderId="15" xfId="51" applyNumberFormat="1" applyFont="1" applyBorder="1" applyAlignment="1" applyProtection="1">
      <alignment horizontal="center" vertical="top"/>
      <protection/>
    </xf>
    <xf numFmtId="178" fontId="2" fillId="0" borderId="20" xfId="51" applyNumberFormat="1" applyFont="1" applyBorder="1" applyAlignment="1" applyProtection="1">
      <alignment horizontal="center" vertical="top"/>
      <protection/>
    </xf>
    <xf numFmtId="178" fontId="2" fillId="0" borderId="16" xfId="51" applyNumberFormat="1" applyFont="1" applyBorder="1" applyAlignment="1" applyProtection="1">
      <alignment horizontal="center" vertical="top"/>
      <protection/>
    </xf>
    <xf numFmtId="0" fontId="2" fillId="0" borderId="13" xfId="51" applyFont="1" applyBorder="1" applyAlignment="1" applyProtection="1">
      <alignment horizontal="center" vertical="top"/>
      <protection/>
    </xf>
    <xf numFmtId="0" fontId="2" fillId="0" borderId="17" xfId="51" applyFont="1" applyBorder="1" applyAlignment="1" applyProtection="1">
      <alignment horizontal="center" vertical="top"/>
      <protection/>
    </xf>
    <xf numFmtId="0" fontId="0" fillId="0" borderId="0" xfId="52" applyAlignment="1" applyProtection="1">
      <alignment horizontal="center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7" borderId="10" xfId="52" applyFont="1" applyFill="1" applyBorder="1" applyAlignment="1" applyProtection="1">
      <alignment horizontal="left" vertical="center"/>
      <protection/>
    </xf>
    <xf numFmtId="0" fontId="4" fillId="37" borderId="11" xfId="52" applyFont="1" applyFill="1" applyBorder="1" applyAlignment="1" applyProtection="1" quotePrefix="1">
      <alignment horizontal="left" vertical="center"/>
      <protection/>
    </xf>
    <xf numFmtId="0" fontId="5" fillId="37" borderId="11" xfId="52" applyFont="1" applyFill="1" applyBorder="1" applyAlignment="1" applyProtection="1">
      <alignment horizontal="center" vertical="center"/>
      <protection/>
    </xf>
    <xf numFmtId="0" fontId="6" fillId="37" borderId="11" xfId="52" applyFont="1" applyFill="1" applyBorder="1" applyAlignment="1" applyProtection="1">
      <alignment horizontal="left" vertical="center"/>
      <protection/>
    </xf>
    <xf numFmtId="0" fontId="7" fillId="37" borderId="11" xfId="52" applyFont="1" applyFill="1" applyBorder="1" applyAlignment="1" applyProtection="1">
      <alignment horizontal="left" vertical="center"/>
      <protection/>
    </xf>
    <xf numFmtId="0" fontId="7" fillId="37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178" fontId="0" fillId="0" borderId="0" xfId="52" applyNumberForma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8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178" fontId="2" fillId="0" borderId="10" xfId="52" applyNumberFormat="1" applyFont="1" applyBorder="1" applyAlignment="1" applyProtection="1">
      <alignment horizontal="center" vertical="top"/>
      <protection/>
    </xf>
    <xf numFmtId="178" fontId="2" fillId="0" borderId="11" xfId="52" applyNumberFormat="1" applyFont="1" applyBorder="1" applyAlignment="1" applyProtection="1">
      <alignment horizontal="center" vertical="top"/>
      <protection/>
    </xf>
    <xf numFmtId="178" fontId="2" fillId="0" borderId="12" xfId="52" applyNumberFormat="1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8" fontId="2" fillId="0" borderId="13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2" fillId="0" borderId="18" xfId="52" applyFont="1" applyBorder="1" applyAlignment="1" applyProtection="1">
      <alignment horizontal="center" vertical="center"/>
      <protection/>
    </xf>
    <xf numFmtId="178" fontId="2" fillId="0" borderId="18" xfId="52" applyNumberFormat="1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2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18" xfId="52" applyFont="1" applyBorder="1" applyAlignment="1" applyProtection="1" quotePrefix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2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52" applyFont="1" applyAlignment="1" applyProtection="1">
      <alignment horizontal="right" vertical="center"/>
      <protection/>
    </xf>
    <xf numFmtId="178" fontId="11" fillId="0" borderId="0" xfId="52" applyNumberFormat="1" applyFont="1" applyAlignment="1" applyProtection="1">
      <alignment horizontal="left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52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15" xfId="52" applyBorder="1" applyAlignment="1" applyProtection="1">
      <alignment horizontal="center" vertical="center"/>
      <protection/>
    </xf>
    <xf numFmtId="178" fontId="0" fillId="0" borderId="20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178" fontId="0" fillId="0" borderId="21" xfId="52" applyNumberFormat="1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0" fillId="0" borderId="19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Hyperlink" xfId="43"/>
    <cellStyle name="Followed Hyperlink" xfId="44"/>
    <cellStyle name="Currency" xfId="45"/>
    <cellStyle name="Currency [0]" xfId="46"/>
    <cellStyle name="Neutra" xfId="47"/>
    <cellStyle name="Observação" xfId="48"/>
    <cellStyle name="Percent" xfId="49"/>
    <cellStyle name="Relatório" xfId="50"/>
    <cellStyle name="Relatório 2" xfId="51"/>
    <cellStyle name="Relatório 3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erificar Célula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6"/>
          <c:w val="0.61125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  <c:strCache>
                <c:ptCount val="1"/>
                <c:pt idx="0">
                  <c:v>Valores M?dios CP II-F-32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65325808"/>
        <c:axId val="51061361"/>
      </c:bar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5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.488"/>
          <c:w val="0.31175"/>
          <c:h val="0.3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745"/>
          <c:w val="0.589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M?dios CP II-Z-32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56899066"/>
        <c:axId val="42329547"/>
      </c:bar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54825"/>
          <c:w val="0.303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175"/>
          <c:w val="0.5862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  <c:strCache>
                <c:ptCount val="1"/>
                <c:pt idx="0">
                  <c:v>Valores M?nimos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  <c:strCache>
                <c:ptCount val="1"/>
                <c:pt idx="0">
                  <c:v>Valores M?dios CP IV-32 RS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45421604"/>
        <c:axId val="6141253"/>
      </c:bar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51525"/>
          <c:w val="0.3135"/>
          <c:h val="0.3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635"/>
          <c:w val="0.562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M?nimos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M?dios CP V-ARI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55271278"/>
        <c:axId val="27679455"/>
      </c:bar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5"/>
          <c:y val="0.56625"/>
          <c:w val="0.3355"/>
          <c:h val="0.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0675"/>
          <c:w val="0.61075"/>
          <c:h val="0.9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II-F-40'!$U$44:$X$44</c:f>
              <c:strCache/>
            </c:strRef>
          </c:cat>
          <c:val>
            <c:numRef>
              <c:f>'CP II-F-40'!$U$45:$X$45</c:f>
              <c:numCache/>
            </c:numRef>
          </c:val>
        </c:ser>
        <c:ser>
          <c:idx val="1"/>
          <c:order val="1"/>
          <c:tx>
            <c:strRef>
              <c:f>'CP II-F-40'!$T$46</c:f>
              <c:strCache>
                <c:ptCount val="1"/>
                <c:pt idx="0">
                  <c:v>Valores M?dios CP II-F-40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II-F-40'!$U$44:$X$44</c:f>
              <c:strCache/>
            </c:strRef>
          </c:cat>
          <c:val>
            <c:numRef>
              <c:f>'CP II-F-40'!$U$46:$X$46</c:f>
              <c:numCache/>
            </c:numRef>
          </c:val>
        </c:ser>
        <c:axId val="47788504"/>
        <c:axId val="27443353"/>
      </c:bar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8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47"/>
          <c:w val="0.31175"/>
          <c:h val="0.3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647700</xdr:colOff>
      <xdr:row>42</xdr:row>
      <xdr:rowOff>133350</xdr:rowOff>
    </xdr:to>
    <xdr:graphicFrame>
      <xdr:nvGraphicFramePr>
        <xdr:cNvPr id="2" name="Chart 1"/>
        <xdr:cNvGraphicFramePr/>
      </xdr:nvGraphicFramePr>
      <xdr:xfrm>
        <a:off x="8382000" y="6343650"/>
        <a:ext cx="54006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9525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525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29</xdr:row>
      <xdr:rowOff>152400</xdr:rowOff>
    </xdr:from>
    <xdr:to>
      <xdr:col>24</xdr:col>
      <xdr:colOff>0</xdr:colOff>
      <xdr:row>41</xdr:row>
      <xdr:rowOff>161925</xdr:rowOff>
    </xdr:to>
    <xdr:graphicFrame>
      <xdr:nvGraphicFramePr>
        <xdr:cNvPr id="2" name="Chart 1"/>
        <xdr:cNvGraphicFramePr/>
      </xdr:nvGraphicFramePr>
      <xdr:xfrm>
        <a:off x="8353425" y="6181725"/>
        <a:ext cx="52863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0</xdr:row>
      <xdr:rowOff>9525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152400</xdr:rowOff>
    </xdr:from>
    <xdr:to>
      <xdr:col>24</xdr:col>
      <xdr:colOff>0</xdr:colOff>
      <xdr:row>41</xdr:row>
      <xdr:rowOff>161925</xdr:rowOff>
    </xdr:to>
    <xdr:graphicFrame>
      <xdr:nvGraphicFramePr>
        <xdr:cNvPr id="2" name="Chart 1"/>
        <xdr:cNvGraphicFramePr/>
      </xdr:nvGraphicFramePr>
      <xdr:xfrm>
        <a:off x="8467725" y="6143625"/>
        <a:ext cx="52959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447675</xdr:colOff>
      <xdr:row>0</xdr:row>
      <xdr:rowOff>38100</xdr:rowOff>
    </xdr:from>
    <xdr:to>
      <xdr:col>23</xdr:col>
      <xdr:colOff>609600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3810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1"/>
        <xdr:cNvGraphicFramePr/>
      </xdr:nvGraphicFramePr>
      <xdr:xfrm>
        <a:off x="8143875" y="5962650"/>
        <a:ext cx="54864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647700</xdr:colOff>
      <xdr:row>42</xdr:row>
      <xdr:rowOff>133350</xdr:rowOff>
    </xdr:to>
    <xdr:graphicFrame>
      <xdr:nvGraphicFramePr>
        <xdr:cNvPr id="2" name="Chart 1"/>
        <xdr:cNvGraphicFramePr/>
      </xdr:nvGraphicFramePr>
      <xdr:xfrm>
        <a:off x="8382000" y="6343650"/>
        <a:ext cx="54006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-0617_CP%20II-F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 II-F-40"/>
      <sheetName val="Plan1"/>
      <sheetName val="Plan2"/>
    </sheetNames>
    <sheetDataSet>
      <sheetData sheetId="0">
        <row r="44">
          <cell r="U44" t="str">
            <v>1°</v>
          </cell>
          <cell r="V44">
            <v>3</v>
          </cell>
          <cell r="W44">
            <v>7</v>
          </cell>
          <cell r="X44">
            <v>28</v>
          </cell>
        </row>
        <row r="45">
          <cell r="T45" t="str">
            <v>Valores Mínimos - NBR 11578</v>
          </cell>
          <cell r="V45">
            <v>15</v>
          </cell>
          <cell r="W45">
            <v>25</v>
          </cell>
          <cell r="X45">
            <v>40</v>
          </cell>
        </row>
        <row r="46">
          <cell r="T46" t="str">
            <v>Valores Médios CP II-F-40 ITAMBÉ</v>
          </cell>
          <cell r="U46">
            <v>22.829090909090908</v>
          </cell>
          <cell r="V46">
            <v>39.06090909090909</v>
          </cell>
          <cell r="W46">
            <v>46.39090909090909</v>
          </cell>
          <cell r="X46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3"/>
  <sheetViews>
    <sheetView showGridLines="0" zoomScale="80" zoomScaleNormal="80" workbookViewId="0" topLeftCell="A1">
      <selection activeCell="K3" sqref="K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0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0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0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0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180"/>
      <c r="H6" s="22"/>
      <c r="I6" s="2"/>
      <c r="J6" s="22"/>
      <c r="K6" s="8" t="s">
        <v>0</v>
      </c>
      <c r="L6" s="9"/>
      <c r="M6" s="181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19.5">
      <c r="A7" s="1" t="s">
        <v>2</v>
      </c>
      <c r="B7" s="2"/>
      <c r="C7" s="2"/>
      <c r="D7" s="2"/>
      <c r="E7" s="2"/>
      <c r="F7" s="2"/>
      <c r="G7" s="180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42887</v>
      </c>
    </row>
    <row r="8" spans="1:24" ht="12.75">
      <c r="A8" s="2"/>
      <c r="B8" s="182"/>
      <c r="C8" s="182"/>
      <c r="D8" s="74"/>
      <c r="E8" s="182" t="s">
        <v>4</v>
      </c>
      <c r="F8" s="182"/>
      <c r="G8" s="180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42962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14" t="s">
        <v>6</v>
      </c>
      <c r="D10" s="315"/>
      <c r="E10" s="315"/>
      <c r="F10" s="315"/>
      <c r="G10" s="315"/>
      <c r="H10" s="315"/>
      <c r="I10" s="315"/>
      <c r="J10" s="315"/>
      <c r="K10" s="315"/>
      <c r="L10" s="316"/>
      <c r="M10" s="25"/>
      <c r="N10" s="314" t="s">
        <v>7</v>
      </c>
      <c r="O10" s="315"/>
      <c r="P10" s="315"/>
      <c r="Q10" s="315"/>
      <c r="R10" s="315"/>
      <c r="S10" s="315"/>
      <c r="T10" s="315"/>
      <c r="U10" s="315"/>
      <c r="V10" s="315"/>
      <c r="W10" s="315"/>
      <c r="X10" s="316"/>
    </row>
    <row r="11" spans="1:24" ht="15.75" customHeight="1">
      <c r="A11" s="35" t="s">
        <v>8</v>
      </c>
      <c r="B11" s="25"/>
      <c r="C11" s="326" t="s">
        <v>9</v>
      </c>
      <c r="D11" s="321" t="s">
        <v>10</v>
      </c>
      <c r="E11" s="321" t="s">
        <v>11</v>
      </c>
      <c r="F11" s="321" t="s">
        <v>12</v>
      </c>
      <c r="G11" s="319" t="s">
        <v>13</v>
      </c>
      <c r="H11" s="321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7" t="s">
        <v>20</v>
      </c>
      <c r="P11" s="318"/>
      <c r="Q11" s="183" t="s">
        <v>21</v>
      </c>
      <c r="R11" s="37" t="s">
        <v>22</v>
      </c>
      <c r="S11" s="37" t="s">
        <v>23</v>
      </c>
      <c r="T11" s="42" t="s">
        <v>24</v>
      </c>
      <c r="U11" s="323" t="s">
        <v>25</v>
      </c>
      <c r="V11" s="324"/>
      <c r="W11" s="324"/>
      <c r="X11" s="325"/>
    </row>
    <row r="12" spans="1:24" ht="20.25" customHeight="1">
      <c r="A12" s="43"/>
      <c r="B12" s="25"/>
      <c r="C12" s="327"/>
      <c r="D12" s="322"/>
      <c r="E12" s="322"/>
      <c r="F12" s="322"/>
      <c r="G12" s="320"/>
      <c r="H12" s="322"/>
      <c r="I12" s="156" t="s">
        <v>26</v>
      </c>
      <c r="J12" s="156" t="s">
        <v>27</v>
      </c>
      <c r="K12" s="156" t="s">
        <v>28</v>
      </c>
      <c r="L12" s="156" t="s">
        <v>29</v>
      </c>
      <c r="M12" s="46"/>
      <c r="N12" s="47" t="s">
        <v>30</v>
      </c>
      <c r="O12" s="36" t="s">
        <v>31</v>
      </c>
      <c r="P12" s="36" t="s">
        <v>32</v>
      </c>
      <c r="Q12" s="184" t="s">
        <v>33</v>
      </c>
      <c r="R12" s="157"/>
      <c r="S12" s="157"/>
      <c r="T12" s="158"/>
      <c r="U12" s="159" t="s">
        <v>34</v>
      </c>
      <c r="V12" s="159" t="s">
        <v>35</v>
      </c>
      <c r="W12" s="159" t="s">
        <v>36</v>
      </c>
      <c r="X12" s="159" t="s">
        <v>37</v>
      </c>
    </row>
    <row r="13" spans="1:24" ht="18">
      <c r="A13" s="52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60" t="s">
        <v>40</v>
      </c>
      <c r="P13" s="60" t="s">
        <v>40</v>
      </c>
      <c r="Q13" s="161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6" t="s">
        <v>102</v>
      </c>
      <c r="B14" s="267"/>
      <c r="C14" s="268">
        <v>4.03</v>
      </c>
      <c r="D14" s="268">
        <v>17.88</v>
      </c>
      <c r="E14" s="268">
        <v>2.89</v>
      </c>
      <c r="F14" s="268">
        <v>60.56</v>
      </c>
      <c r="G14" s="268">
        <v>3.78</v>
      </c>
      <c r="H14" s="268">
        <v>2.9</v>
      </c>
      <c r="I14" s="268">
        <v>4.64</v>
      </c>
      <c r="J14" s="268">
        <v>0.48</v>
      </c>
      <c r="K14" s="296">
        <v>0.91</v>
      </c>
      <c r="L14" s="269">
        <v>0.66</v>
      </c>
      <c r="M14" s="262"/>
      <c r="N14" s="268">
        <v>0</v>
      </c>
      <c r="O14" s="270" t="s">
        <v>83</v>
      </c>
      <c r="P14" s="270" t="s">
        <v>84</v>
      </c>
      <c r="Q14" s="271">
        <v>26</v>
      </c>
      <c r="R14" s="272">
        <v>3290</v>
      </c>
      <c r="S14" s="268">
        <v>2.7</v>
      </c>
      <c r="T14" s="268">
        <v>13</v>
      </c>
      <c r="U14" s="271">
        <v>16.04</v>
      </c>
      <c r="V14" s="271">
        <v>29.04</v>
      </c>
      <c r="W14" s="271">
        <v>36.1</v>
      </c>
      <c r="X14" s="271">
        <v>43.88</v>
      </c>
      <c r="Y14" s="261"/>
    </row>
    <row r="15" spans="1:25" ht="12.75" customHeight="1">
      <c r="A15" s="273" t="s">
        <v>87</v>
      </c>
      <c r="B15" s="267"/>
      <c r="C15" s="268">
        <v>4.08</v>
      </c>
      <c r="D15" s="268">
        <v>17.96</v>
      </c>
      <c r="E15" s="268">
        <v>2.91</v>
      </c>
      <c r="F15" s="268">
        <v>60.39</v>
      </c>
      <c r="G15" s="268">
        <v>3.92</v>
      </c>
      <c r="H15" s="268">
        <v>2.87</v>
      </c>
      <c r="I15" s="268">
        <v>4.73</v>
      </c>
      <c r="J15" s="268">
        <v>0.53</v>
      </c>
      <c r="K15" s="296">
        <v>0.73</v>
      </c>
      <c r="L15" s="269">
        <v>0.66</v>
      </c>
      <c r="M15" s="262"/>
      <c r="N15" s="268">
        <v>0</v>
      </c>
      <c r="O15" s="270" t="s">
        <v>101</v>
      </c>
      <c r="P15" s="270" t="s">
        <v>92</v>
      </c>
      <c r="Q15" s="271">
        <v>26</v>
      </c>
      <c r="R15" s="272">
        <v>3290</v>
      </c>
      <c r="S15" s="268">
        <v>3</v>
      </c>
      <c r="T15" s="268">
        <v>13.2</v>
      </c>
      <c r="U15" s="271">
        <v>14.84</v>
      </c>
      <c r="V15" s="271">
        <v>29.24</v>
      </c>
      <c r="W15" s="271">
        <v>34.83</v>
      </c>
      <c r="X15" s="271">
        <v>42.33</v>
      </c>
      <c r="Y15" s="261"/>
    </row>
    <row r="16" spans="1:25" ht="12.75" customHeight="1">
      <c r="A16" s="273" t="s">
        <v>103</v>
      </c>
      <c r="B16" s="267"/>
      <c r="C16" s="268">
        <v>4.05</v>
      </c>
      <c r="D16" s="268">
        <v>18.09</v>
      </c>
      <c r="E16" s="268">
        <v>2.87</v>
      </c>
      <c r="F16" s="268">
        <v>61.2</v>
      </c>
      <c r="G16" s="268">
        <v>3.61</v>
      </c>
      <c r="H16" s="268">
        <v>2.92</v>
      </c>
      <c r="I16" s="268">
        <v>4.79</v>
      </c>
      <c r="J16" s="268">
        <v>0.56</v>
      </c>
      <c r="K16" s="296">
        <v>0.9</v>
      </c>
      <c r="L16" s="269">
        <v>0.67</v>
      </c>
      <c r="M16" s="262"/>
      <c r="N16" s="268">
        <v>0</v>
      </c>
      <c r="O16" s="270" t="s">
        <v>83</v>
      </c>
      <c r="P16" s="270" t="s">
        <v>84</v>
      </c>
      <c r="Q16" s="271">
        <v>25.7</v>
      </c>
      <c r="R16" s="272">
        <v>3310</v>
      </c>
      <c r="S16" s="268">
        <v>2.8</v>
      </c>
      <c r="T16" s="268">
        <v>14</v>
      </c>
      <c r="U16" s="271">
        <v>16.17</v>
      </c>
      <c r="V16" s="271">
        <v>30.95</v>
      </c>
      <c r="W16" s="271">
        <v>37.88</v>
      </c>
      <c r="X16" s="271">
        <v>43.73</v>
      </c>
      <c r="Y16" s="261"/>
    </row>
    <row r="17" spans="1:25" ht="12.75" customHeight="1">
      <c r="A17" s="273" t="s">
        <v>88</v>
      </c>
      <c r="B17" s="267"/>
      <c r="C17" s="268">
        <v>4.08</v>
      </c>
      <c r="D17" s="268">
        <v>18.16</v>
      </c>
      <c r="E17" s="268">
        <v>2.93</v>
      </c>
      <c r="F17" s="268">
        <v>61.15</v>
      </c>
      <c r="G17" s="268">
        <v>3.47</v>
      </c>
      <c r="H17" s="268">
        <v>2.87</v>
      </c>
      <c r="I17" s="268">
        <v>4.69</v>
      </c>
      <c r="J17" s="268">
        <v>0.48</v>
      </c>
      <c r="K17" s="296">
        <v>0.71</v>
      </c>
      <c r="L17" s="269">
        <v>0.66</v>
      </c>
      <c r="M17" s="262"/>
      <c r="N17" s="268">
        <v>0</v>
      </c>
      <c r="O17" s="270" t="s">
        <v>85</v>
      </c>
      <c r="P17" s="270" t="s">
        <v>84</v>
      </c>
      <c r="Q17" s="271">
        <v>26</v>
      </c>
      <c r="R17" s="272">
        <v>3290</v>
      </c>
      <c r="S17" s="268">
        <v>2.5</v>
      </c>
      <c r="T17" s="268">
        <v>14.7</v>
      </c>
      <c r="U17" s="271">
        <v>16.04</v>
      </c>
      <c r="V17" s="271">
        <v>30.78</v>
      </c>
      <c r="W17" s="271">
        <v>38.07</v>
      </c>
      <c r="X17" s="271">
        <v>43.14</v>
      </c>
      <c r="Y17" s="261"/>
    </row>
    <row r="18" spans="1:25" ht="12.75" customHeight="1">
      <c r="A18" s="273" t="s">
        <v>104</v>
      </c>
      <c r="B18" s="267"/>
      <c r="C18" s="268">
        <v>4.16</v>
      </c>
      <c r="D18" s="268">
        <v>18.47</v>
      </c>
      <c r="E18" s="268">
        <v>2.83</v>
      </c>
      <c r="F18" s="268">
        <v>61.34</v>
      </c>
      <c r="G18" s="268">
        <v>3.46</v>
      </c>
      <c r="H18" s="268">
        <v>2.86</v>
      </c>
      <c r="I18" s="268">
        <v>4.62</v>
      </c>
      <c r="J18" s="268">
        <v>0.5</v>
      </c>
      <c r="K18" s="296">
        <v>0.96</v>
      </c>
      <c r="L18" s="269">
        <v>0.68</v>
      </c>
      <c r="M18" s="262"/>
      <c r="N18" s="268">
        <v>0</v>
      </c>
      <c r="O18" s="270" t="s">
        <v>101</v>
      </c>
      <c r="P18" s="270" t="s">
        <v>92</v>
      </c>
      <c r="Q18" s="271">
        <v>25.7</v>
      </c>
      <c r="R18" s="272">
        <v>3320</v>
      </c>
      <c r="S18" s="268">
        <v>3</v>
      </c>
      <c r="T18" s="268">
        <v>13.4</v>
      </c>
      <c r="U18" s="271">
        <v>14.72</v>
      </c>
      <c r="V18" s="271">
        <v>29.03</v>
      </c>
      <c r="W18" s="271">
        <v>36.12</v>
      </c>
      <c r="X18" s="271">
        <v>42.62</v>
      </c>
      <c r="Y18" s="261"/>
    </row>
    <row r="19" spans="1:25" ht="12.75" customHeight="1">
      <c r="A19" s="273" t="s">
        <v>76</v>
      </c>
      <c r="B19" s="267"/>
      <c r="C19" s="268">
        <v>4.15</v>
      </c>
      <c r="D19" s="268">
        <v>18.39</v>
      </c>
      <c r="E19" s="268">
        <v>2.84</v>
      </c>
      <c r="F19" s="268">
        <v>61.02</v>
      </c>
      <c r="G19" s="268">
        <v>3.49</v>
      </c>
      <c r="H19" s="268">
        <v>2.85</v>
      </c>
      <c r="I19" s="268">
        <v>4.67</v>
      </c>
      <c r="J19" s="268">
        <v>0.48</v>
      </c>
      <c r="K19" s="296">
        <v>0.96</v>
      </c>
      <c r="L19" s="269">
        <v>0.69</v>
      </c>
      <c r="M19" s="262"/>
      <c r="N19" s="268">
        <v>0.5</v>
      </c>
      <c r="O19" s="270" t="s">
        <v>85</v>
      </c>
      <c r="P19" s="270" t="s">
        <v>84</v>
      </c>
      <c r="Q19" s="271">
        <v>26</v>
      </c>
      <c r="R19" s="272">
        <v>3260</v>
      </c>
      <c r="S19" s="268">
        <v>2.5</v>
      </c>
      <c r="T19" s="268">
        <v>13.2</v>
      </c>
      <c r="U19" s="271">
        <v>14.21</v>
      </c>
      <c r="V19" s="271">
        <v>26.52</v>
      </c>
      <c r="W19" s="271">
        <v>34.41</v>
      </c>
      <c r="X19" s="271">
        <v>42.5</v>
      </c>
      <c r="Y19" s="261"/>
    </row>
    <row r="20" spans="1:25" ht="12.75" customHeight="1">
      <c r="A20" s="273" t="s">
        <v>105</v>
      </c>
      <c r="B20" s="267"/>
      <c r="C20" s="268">
        <v>4.15</v>
      </c>
      <c r="D20" s="268">
        <v>18.42</v>
      </c>
      <c r="E20" s="268">
        <v>2.85</v>
      </c>
      <c r="F20" s="268">
        <v>60.97</v>
      </c>
      <c r="G20" s="268">
        <v>3.65</v>
      </c>
      <c r="H20" s="268">
        <v>2.83</v>
      </c>
      <c r="I20" s="268">
        <v>4.61</v>
      </c>
      <c r="J20" s="268">
        <v>0.42</v>
      </c>
      <c r="K20" s="296">
        <v>0.9</v>
      </c>
      <c r="L20" s="269">
        <v>0.68</v>
      </c>
      <c r="M20" s="262"/>
      <c r="N20" s="268">
        <v>0</v>
      </c>
      <c r="O20" s="270" t="s">
        <v>83</v>
      </c>
      <c r="P20" s="270" t="s">
        <v>84</v>
      </c>
      <c r="Q20" s="271">
        <v>26</v>
      </c>
      <c r="R20" s="272">
        <v>3270</v>
      </c>
      <c r="S20" s="268">
        <v>2.8</v>
      </c>
      <c r="T20" s="268">
        <v>13.7</v>
      </c>
      <c r="U20" s="271">
        <v>14.39</v>
      </c>
      <c r="V20" s="271">
        <v>27.25</v>
      </c>
      <c r="W20" s="271">
        <v>33.75</v>
      </c>
      <c r="X20" s="271">
        <v>42.2</v>
      </c>
      <c r="Y20" s="261"/>
    </row>
    <row r="21" spans="1:25" ht="12.75" customHeight="1">
      <c r="A21" s="273" t="s">
        <v>77</v>
      </c>
      <c r="B21" s="267"/>
      <c r="C21" s="268">
        <v>4.11</v>
      </c>
      <c r="D21" s="268">
        <v>18.34</v>
      </c>
      <c r="E21" s="268">
        <v>2.89</v>
      </c>
      <c r="F21" s="268">
        <v>60.86</v>
      </c>
      <c r="G21" s="268">
        <v>3.44</v>
      </c>
      <c r="H21" s="268">
        <v>2.78</v>
      </c>
      <c r="I21" s="268">
        <v>4.7</v>
      </c>
      <c r="J21" s="268">
        <v>0.5</v>
      </c>
      <c r="K21" s="296">
        <v>0.84</v>
      </c>
      <c r="L21" s="269">
        <v>0.68</v>
      </c>
      <c r="M21" s="262"/>
      <c r="N21" s="268">
        <v>1</v>
      </c>
      <c r="O21" s="270" t="s">
        <v>85</v>
      </c>
      <c r="P21" s="270" t="s">
        <v>84</v>
      </c>
      <c r="Q21" s="271">
        <v>26.5</v>
      </c>
      <c r="R21" s="272">
        <v>3230</v>
      </c>
      <c r="S21" s="268">
        <v>2.9</v>
      </c>
      <c r="T21" s="268">
        <v>13.8</v>
      </c>
      <c r="U21" s="271">
        <v>14.05</v>
      </c>
      <c r="V21" s="271">
        <v>26.92</v>
      </c>
      <c r="W21" s="271">
        <v>34.1</v>
      </c>
      <c r="X21" s="271">
        <v>42.1</v>
      </c>
      <c r="Y21" s="261"/>
    </row>
    <row r="22" spans="1:25" ht="12.75" customHeight="1">
      <c r="A22" s="273" t="s">
        <v>78</v>
      </c>
      <c r="B22" s="267"/>
      <c r="C22" s="268">
        <v>4.09</v>
      </c>
      <c r="D22" s="268">
        <v>18.29</v>
      </c>
      <c r="E22" s="268">
        <v>2.88</v>
      </c>
      <c r="F22" s="268">
        <v>61.14</v>
      </c>
      <c r="G22" s="268">
        <v>3.19</v>
      </c>
      <c r="H22" s="268">
        <v>2.81</v>
      </c>
      <c r="I22" s="268">
        <v>4.92</v>
      </c>
      <c r="J22" s="268">
        <v>0.5</v>
      </c>
      <c r="K22" s="296">
        <v>1.25</v>
      </c>
      <c r="L22" s="269">
        <v>0.69</v>
      </c>
      <c r="M22" s="262"/>
      <c r="N22" s="268">
        <v>0.5</v>
      </c>
      <c r="O22" s="270" t="s">
        <v>85</v>
      </c>
      <c r="P22" s="270" t="s">
        <v>84</v>
      </c>
      <c r="Q22" s="271">
        <v>26.1</v>
      </c>
      <c r="R22" s="272">
        <v>3260</v>
      </c>
      <c r="S22" s="268">
        <v>2.2</v>
      </c>
      <c r="T22" s="268">
        <v>13.4</v>
      </c>
      <c r="U22" s="271">
        <v>15.33</v>
      </c>
      <c r="V22" s="271">
        <v>28.14</v>
      </c>
      <c r="W22" s="271">
        <v>34.24</v>
      </c>
      <c r="X22" s="271">
        <v>41.6</v>
      </c>
      <c r="Y22" s="261"/>
    </row>
    <row r="23" spans="1:25" ht="12.75" customHeight="1">
      <c r="A23" s="273" t="s">
        <v>106</v>
      </c>
      <c r="B23" s="267"/>
      <c r="C23" s="268">
        <v>4.19</v>
      </c>
      <c r="D23" s="268">
        <v>18.52</v>
      </c>
      <c r="E23" s="268">
        <v>2.89</v>
      </c>
      <c r="F23" s="268">
        <v>61.4</v>
      </c>
      <c r="G23" s="268">
        <v>3.08</v>
      </c>
      <c r="H23" s="268">
        <v>2.82</v>
      </c>
      <c r="I23" s="268">
        <v>4.7</v>
      </c>
      <c r="J23" s="268">
        <v>0.5</v>
      </c>
      <c r="K23" s="296">
        <v>0.87</v>
      </c>
      <c r="L23" s="269">
        <v>0.71</v>
      </c>
      <c r="M23" s="262"/>
      <c r="N23" s="268">
        <v>0.5</v>
      </c>
      <c r="O23" s="270" t="s">
        <v>83</v>
      </c>
      <c r="P23" s="270" t="s">
        <v>84</v>
      </c>
      <c r="Q23" s="271">
        <v>26</v>
      </c>
      <c r="R23" s="272">
        <v>3200</v>
      </c>
      <c r="S23" s="268">
        <v>2.2</v>
      </c>
      <c r="T23" s="268">
        <v>13.6</v>
      </c>
      <c r="U23" s="271">
        <v>14.69</v>
      </c>
      <c r="V23" s="271">
        <v>28.45</v>
      </c>
      <c r="W23" s="271">
        <v>34.57</v>
      </c>
      <c r="X23" s="271">
        <v>42.6</v>
      </c>
      <c r="Y23" s="261"/>
    </row>
    <row r="24" spans="1:25" ht="12.75" customHeight="1">
      <c r="A24" s="273">
        <v>30</v>
      </c>
      <c r="B24" s="267"/>
      <c r="C24" s="268">
        <v>4.2</v>
      </c>
      <c r="D24" s="268">
        <v>18.53</v>
      </c>
      <c r="E24" s="268">
        <v>2.92</v>
      </c>
      <c r="F24" s="268">
        <v>61.5</v>
      </c>
      <c r="G24" s="268">
        <v>3.4</v>
      </c>
      <c r="H24" s="268">
        <v>2.72</v>
      </c>
      <c r="I24" s="268">
        <v>4.9</v>
      </c>
      <c r="J24" s="268">
        <v>0.59</v>
      </c>
      <c r="K24" s="296">
        <v>0.79</v>
      </c>
      <c r="L24" s="269">
        <v>0.66</v>
      </c>
      <c r="M24" s="262"/>
      <c r="N24" s="268">
        <v>0.5</v>
      </c>
      <c r="O24" s="312" t="s">
        <v>85</v>
      </c>
      <c r="P24" s="270" t="s">
        <v>84</v>
      </c>
      <c r="Q24" s="271">
        <v>26.1</v>
      </c>
      <c r="R24" s="272">
        <v>3280</v>
      </c>
      <c r="S24" s="268">
        <v>2.7</v>
      </c>
      <c r="T24" s="268">
        <v>13.3</v>
      </c>
      <c r="U24" s="271">
        <v>15.78</v>
      </c>
      <c r="V24" s="271">
        <v>29.25</v>
      </c>
      <c r="W24" s="271">
        <v>36.56</v>
      </c>
      <c r="X24" s="271">
        <v>43.2</v>
      </c>
      <c r="Y24" s="261"/>
    </row>
    <row r="25" spans="1:24" ht="15.75">
      <c r="A25" s="65" t="s">
        <v>42</v>
      </c>
      <c r="B25" s="66"/>
      <c r="C25" s="145">
        <v>4.117272727272727</v>
      </c>
      <c r="D25" s="145">
        <v>18.277272727272727</v>
      </c>
      <c r="E25" s="145">
        <v>2.881818181818182</v>
      </c>
      <c r="F25" s="145">
        <v>61.04818181818182</v>
      </c>
      <c r="G25" s="145">
        <v>3.4990909090909095</v>
      </c>
      <c r="H25" s="145">
        <v>2.8390909090909093</v>
      </c>
      <c r="I25" s="145">
        <v>4.724545454545455</v>
      </c>
      <c r="J25" s="145">
        <v>0.5036363636363637</v>
      </c>
      <c r="K25" s="145">
        <v>0.8927272727272727</v>
      </c>
      <c r="L25" s="145">
        <v>0.6763636363636364</v>
      </c>
      <c r="M25" s="151"/>
      <c r="N25" s="128">
        <v>0.2727272727272727</v>
      </c>
      <c r="O25" s="263">
        <v>0.15486111111111112</v>
      </c>
      <c r="P25" s="174">
        <v>0.18541666666666667</v>
      </c>
      <c r="Q25" s="130">
        <v>26.00909090909091</v>
      </c>
      <c r="R25" s="178">
        <v>3272.727272727273</v>
      </c>
      <c r="S25" s="128">
        <v>2.6636363636363636</v>
      </c>
      <c r="T25" s="128">
        <v>13.572727272727272</v>
      </c>
      <c r="U25" s="130">
        <v>15.114545454545455</v>
      </c>
      <c r="V25" s="130">
        <v>28.68818181818182</v>
      </c>
      <c r="W25" s="130">
        <v>35.51181818181818</v>
      </c>
      <c r="X25" s="130">
        <v>42.7</v>
      </c>
    </row>
    <row r="26" spans="1:24" ht="15.75">
      <c r="A26" s="60" t="s">
        <v>43</v>
      </c>
      <c r="B26" s="66"/>
      <c r="C26" s="146">
        <v>0.05640760748178005</v>
      </c>
      <c r="D26" s="146">
        <v>0.2245925603884194</v>
      </c>
      <c r="E26" s="146">
        <v>0.032192602199322545</v>
      </c>
      <c r="F26" s="146">
        <v>0.3418718526530797</v>
      </c>
      <c r="G26" s="146">
        <v>0.24043521145849497</v>
      </c>
      <c r="H26" s="146">
        <v>0.05629467922540366</v>
      </c>
      <c r="I26" s="146">
        <v>0.1048201923642255</v>
      </c>
      <c r="J26" s="146">
        <v>0.04478230169893628</v>
      </c>
      <c r="K26" s="146">
        <v>0.14519579257615628</v>
      </c>
      <c r="L26" s="146">
        <v>0.0162927758670693</v>
      </c>
      <c r="M26" s="150"/>
      <c r="N26" s="128">
        <v>0.34377582547616425</v>
      </c>
      <c r="O26" s="263">
        <v>0.004166666666666667</v>
      </c>
      <c r="P26" s="174">
        <v>0.004166666666666667</v>
      </c>
      <c r="Q26" s="130">
        <v>0.2119176512447853</v>
      </c>
      <c r="R26" s="128">
        <v>34.66724941235498</v>
      </c>
      <c r="S26" s="128">
        <v>0.2838053109888092</v>
      </c>
      <c r="T26" s="128">
        <v>0.47558576322449186</v>
      </c>
      <c r="U26" s="130">
        <v>0.7876466674386923</v>
      </c>
      <c r="V26" s="130">
        <v>1.4354568484062427</v>
      </c>
      <c r="W26" s="130">
        <v>1.5247217331816296</v>
      </c>
      <c r="X26" s="130">
        <v>0.6749444421580552</v>
      </c>
    </row>
    <row r="27" spans="1:24" ht="15.75">
      <c r="A27" s="60" t="s">
        <v>44</v>
      </c>
      <c r="B27" s="66"/>
      <c r="C27" s="146">
        <v>4.03</v>
      </c>
      <c r="D27" s="146">
        <v>17.88</v>
      </c>
      <c r="E27" s="146">
        <v>2.83</v>
      </c>
      <c r="F27" s="146">
        <v>60.39</v>
      </c>
      <c r="G27" s="146">
        <v>3.08</v>
      </c>
      <c r="H27" s="146">
        <v>2.72</v>
      </c>
      <c r="I27" s="146">
        <v>4.61</v>
      </c>
      <c r="J27" s="146">
        <v>0.42</v>
      </c>
      <c r="K27" s="146">
        <v>0.71</v>
      </c>
      <c r="L27" s="146">
        <v>0.66</v>
      </c>
      <c r="M27" s="151"/>
      <c r="N27" s="128">
        <v>0</v>
      </c>
      <c r="O27" s="263">
        <v>0.14930555555555555</v>
      </c>
      <c r="P27" s="174">
        <v>0.17708333333333334</v>
      </c>
      <c r="Q27" s="130">
        <v>25.7</v>
      </c>
      <c r="R27" s="178">
        <v>3200</v>
      </c>
      <c r="S27" s="146">
        <v>2.2</v>
      </c>
      <c r="T27" s="146">
        <v>13</v>
      </c>
      <c r="U27" s="130">
        <v>14.05</v>
      </c>
      <c r="V27" s="130">
        <v>26.52</v>
      </c>
      <c r="W27" s="130">
        <v>33.75</v>
      </c>
      <c r="X27" s="130">
        <v>41.6</v>
      </c>
    </row>
    <row r="28" spans="1:24" ht="15.75">
      <c r="A28" s="60" t="s">
        <v>45</v>
      </c>
      <c r="B28" s="66"/>
      <c r="C28" s="146">
        <v>4.2</v>
      </c>
      <c r="D28" s="146">
        <v>18.53</v>
      </c>
      <c r="E28" s="132">
        <v>2.93</v>
      </c>
      <c r="F28" s="132">
        <v>61.5</v>
      </c>
      <c r="G28" s="132">
        <v>3.92</v>
      </c>
      <c r="H28" s="132">
        <v>2.92</v>
      </c>
      <c r="I28" s="132">
        <v>4.92</v>
      </c>
      <c r="J28" s="132">
        <v>0.59</v>
      </c>
      <c r="K28" s="132">
        <v>1.25</v>
      </c>
      <c r="L28" s="132">
        <v>0.71</v>
      </c>
      <c r="M28" s="150"/>
      <c r="N28" s="128">
        <v>1</v>
      </c>
      <c r="O28" s="263">
        <v>0.15972222222222224</v>
      </c>
      <c r="P28" s="174">
        <v>0.1875</v>
      </c>
      <c r="Q28" s="185">
        <v>26.5</v>
      </c>
      <c r="R28" s="131">
        <v>3320</v>
      </c>
      <c r="S28" s="132">
        <v>3</v>
      </c>
      <c r="T28" s="132">
        <v>14.7</v>
      </c>
      <c r="U28" s="130">
        <v>16.17</v>
      </c>
      <c r="V28" s="130">
        <v>30.95</v>
      </c>
      <c r="W28" s="130">
        <v>38.07</v>
      </c>
      <c r="X28" s="130">
        <v>43.88</v>
      </c>
    </row>
    <row r="29" spans="1:25" ht="15.75">
      <c r="A29" s="148"/>
      <c r="B29" s="66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R29" s="149"/>
      <c r="S29" s="149"/>
      <c r="T29" s="149"/>
      <c r="U29" s="149"/>
      <c r="V29" s="149"/>
      <c r="W29" s="149"/>
      <c r="X29" s="149"/>
      <c r="Y29" s="187"/>
    </row>
    <row r="30" spans="1:24" ht="15.75">
      <c r="A30" s="148"/>
      <c r="B30" s="66"/>
      <c r="C30" s="149"/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152"/>
      <c r="P30" s="152"/>
      <c r="Q30" s="153"/>
      <c r="R30" s="154"/>
      <c r="S30" s="150"/>
      <c r="T30" s="150"/>
      <c r="U30" s="153"/>
      <c r="V30" s="153"/>
      <c r="W30" s="153"/>
      <c r="X30" s="153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 customHeight="1">
      <c r="A32" s="67" t="s">
        <v>46</v>
      </c>
      <c r="B32" s="64"/>
      <c r="C32" s="68" t="s">
        <v>47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67"/>
      <c r="B33" s="2"/>
      <c r="C33" s="71" t="s">
        <v>69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90"/>
      <c r="S34" s="91"/>
      <c r="T34" s="91"/>
      <c r="U34" s="91"/>
      <c r="V34" s="91"/>
      <c r="W34" s="91"/>
      <c r="X34" s="91"/>
    </row>
    <row r="35" spans="6:24" ht="12.75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6:24" ht="12.75">
      <c r="F36" s="274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1:24" ht="15.75">
      <c r="A37" s="275"/>
      <c r="B37" s="276"/>
      <c r="C37" s="276"/>
      <c r="D37" s="277"/>
      <c r="E37" s="278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2.75">
      <c r="A38" s="279"/>
      <c r="B38" s="74"/>
      <c r="C38" s="72"/>
      <c r="D38" s="74"/>
      <c r="E38" s="280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5.75">
      <c r="A39" s="279"/>
      <c r="B39" s="64"/>
      <c r="C39" s="75"/>
      <c r="D39" s="64"/>
      <c r="E39" s="281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4" ht="12.75">
      <c r="A40" s="282"/>
      <c r="B40" s="64"/>
      <c r="C40" s="74"/>
      <c r="D40" s="74"/>
      <c r="E40" s="283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</row>
    <row r="41" spans="1:25" ht="12.75">
      <c r="A41" s="282"/>
      <c r="B41" s="64"/>
      <c r="C41" s="74"/>
      <c r="D41" s="74"/>
      <c r="E41" s="283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90"/>
      <c r="S41" s="91"/>
      <c r="T41" s="91"/>
      <c r="U41" s="91"/>
      <c r="V41" s="91"/>
      <c r="W41" s="91"/>
      <c r="X41" s="91"/>
      <c r="Y41" s="80"/>
    </row>
    <row r="42" spans="1:25" ht="12.75">
      <c r="A42" s="282"/>
      <c r="B42" s="64"/>
      <c r="C42" s="74"/>
      <c r="D42" s="74"/>
      <c r="E42" s="283"/>
      <c r="P42" s="78"/>
      <c r="Q42" s="78"/>
      <c r="R42" s="78"/>
      <c r="S42" s="78"/>
      <c r="T42" s="78"/>
      <c r="U42" s="78"/>
      <c r="V42" s="78"/>
      <c r="W42" s="78"/>
      <c r="X42" s="78"/>
      <c r="Y42" s="80"/>
    </row>
    <row r="43" spans="1:25" ht="12.75">
      <c r="A43" s="284"/>
      <c r="B43" s="285"/>
      <c r="C43" s="285"/>
      <c r="D43" s="285" t="s">
        <v>63</v>
      </c>
      <c r="E43" s="286"/>
      <c r="F43" s="144"/>
      <c r="G43" s="144"/>
      <c r="P43" s="79"/>
      <c r="Q43" s="79"/>
      <c r="R43" s="78"/>
      <c r="S43" s="78"/>
      <c r="T43" s="78"/>
      <c r="U43" s="78"/>
      <c r="V43" s="78"/>
      <c r="W43" s="78"/>
      <c r="X43" s="78"/>
      <c r="Y43" s="80"/>
    </row>
    <row r="44" spans="15:25" ht="12.75">
      <c r="O44" s="80"/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4:25" ht="37.5">
      <c r="N45" s="83"/>
      <c r="O45" s="80"/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5:25" ht="51.75">
      <c r="O46" s="80"/>
      <c r="P46" s="79"/>
      <c r="Q46" s="79"/>
      <c r="R46" s="78"/>
      <c r="S46" s="78"/>
      <c r="T46" s="84" t="s">
        <v>51</v>
      </c>
      <c r="U46" s="86">
        <f>U25</f>
        <v>15.114545454545455</v>
      </c>
      <c r="V46" s="86">
        <f>V25</f>
        <v>28.68818181818182</v>
      </c>
      <c r="W46" s="86">
        <f>W25</f>
        <v>35.51181818181818</v>
      </c>
      <c r="X46" s="86">
        <f>X25</f>
        <v>42.7</v>
      </c>
      <c r="Y46" s="80"/>
    </row>
    <row r="47" spans="15:25" ht="12.75">
      <c r="O47" s="80"/>
      <c r="P47" s="78"/>
      <c r="Q47" s="78"/>
      <c r="R47" s="78"/>
      <c r="S47" s="78"/>
      <c r="T47" s="78"/>
      <c r="U47" s="78"/>
      <c r="V47" s="78"/>
      <c r="W47" s="78"/>
      <c r="X47" s="78"/>
      <c r="Y47" s="80"/>
    </row>
    <row r="48" spans="15:25" ht="12.75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.75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.75">
      <c r="O50" s="80"/>
      <c r="P50" s="80"/>
      <c r="Q50" s="80"/>
      <c r="R50" s="78"/>
      <c r="S50" s="78"/>
      <c r="T50" s="78"/>
      <c r="U50" s="78"/>
      <c r="V50" s="78"/>
      <c r="W50" s="78"/>
      <c r="X50" s="78"/>
      <c r="Y50" s="80"/>
    </row>
    <row r="51" spans="15:25" ht="12.75">
      <c r="O51" s="80"/>
      <c r="P51" s="80"/>
      <c r="Q51" s="80"/>
      <c r="R51" s="78"/>
      <c r="S51" s="78"/>
      <c r="T51" s="92"/>
      <c r="U51" s="93"/>
      <c r="V51" s="93"/>
      <c r="W51" s="93"/>
      <c r="X51" s="93"/>
      <c r="Y51" s="80"/>
    </row>
    <row r="52" spans="16:25" ht="18">
      <c r="P52" s="80"/>
      <c r="Q52" s="80"/>
      <c r="R52" s="78"/>
      <c r="S52" s="78"/>
      <c r="T52" s="94"/>
      <c r="U52" s="95"/>
      <c r="V52" s="95"/>
      <c r="W52" s="95"/>
      <c r="X52" s="95"/>
      <c r="Y52" s="80"/>
    </row>
    <row r="53" spans="16:25" ht="18">
      <c r="P53" s="80"/>
      <c r="Q53" s="80"/>
      <c r="R53" s="78"/>
      <c r="S53" s="78"/>
      <c r="T53" s="94"/>
      <c r="U53" s="96"/>
      <c r="V53" s="96"/>
      <c r="W53" s="96"/>
      <c r="X53" s="96"/>
      <c r="Y53" s="80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6:24" ht="12.75">
      <c r="P55" s="80"/>
      <c r="Q55" s="80"/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  <row r="643" spans="18:24" ht="12.75">
      <c r="R643" s="78"/>
      <c r="S643" s="78"/>
      <c r="T643" s="78"/>
      <c r="U643" s="78"/>
      <c r="V643" s="78"/>
      <c r="W643" s="78"/>
      <c r="X643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5"/>
  <sheetViews>
    <sheetView showGridLines="0" zoomScale="80" zoomScaleNormal="80" workbookViewId="0" topLeftCell="A1">
      <selection activeCell="I4" sqref="I3:I4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5" width="10.7109375" style="0" bestFit="1" customWidth="1"/>
    <col min="16" max="17" width="8.8515625" style="0" customWidth="1"/>
    <col min="18" max="18" width="10.140625" style="0" bestFit="1" customWidth="1"/>
    <col min="19" max="23" width="8.8515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19.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89">
        <v>42887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42962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6" t="s">
        <v>9</v>
      </c>
      <c r="D11" s="321" t="s">
        <v>10</v>
      </c>
      <c r="E11" s="321" t="s">
        <v>11</v>
      </c>
      <c r="F11" s="321" t="s">
        <v>12</v>
      </c>
      <c r="G11" s="319" t="s">
        <v>13</v>
      </c>
      <c r="H11" s="321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8" t="s">
        <v>25</v>
      </c>
      <c r="V11" s="329"/>
      <c r="W11" s="329"/>
      <c r="X11" s="330"/>
    </row>
    <row r="12" spans="1:24" ht="20.25" customHeight="1">
      <c r="A12" s="43"/>
      <c r="B12" s="25"/>
      <c r="C12" s="327"/>
      <c r="D12" s="322"/>
      <c r="E12" s="322"/>
      <c r="F12" s="322"/>
      <c r="G12" s="320"/>
      <c r="H12" s="322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73</v>
      </c>
      <c r="B14" s="2"/>
      <c r="C14" s="163">
        <v>6.28</v>
      </c>
      <c r="D14" s="164">
        <v>22.31</v>
      </c>
      <c r="E14" s="164">
        <v>3.09</v>
      </c>
      <c r="F14" s="164">
        <v>54.16</v>
      </c>
      <c r="G14" s="164">
        <v>3.59</v>
      </c>
      <c r="H14" s="164">
        <v>2.61</v>
      </c>
      <c r="I14" s="164">
        <v>5.58</v>
      </c>
      <c r="J14" s="164">
        <v>0.48</v>
      </c>
      <c r="K14" s="164">
        <v>10.83</v>
      </c>
      <c r="L14" s="164">
        <v>0.8</v>
      </c>
      <c r="M14" s="127"/>
      <c r="N14" s="164">
        <v>0.5</v>
      </c>
      <c r="O14" s="167" t="s">
        <v>92</v>
      </c>
      <c r="P14" s="167" t="s">
        <v>80</v>
      </c>
      <c r="Q14" s="169">
        <v>27.8</v>
      </c>
      <c r="R14" s="133">
        <v>3560</v>
      </c>
      <c r="S14" s="164">
        <v>2.6</v>
      </c>
      <c r="T14" s="164">
        <v>9.8</v>
      </c>
      <c r="U14" s="179">
        <v>12.4</v>
      </c>
      <c r="V14" s="179">
        <v>26.11</v>
      </c>
      <c r="W14" s="179">
        <v>34.87</v>
      </c>
      <c r="X14" s="179">
        <v>41.9</v>
      </c>
      <c r="Y14" s="260"/>
      <c r="Z14" s="109"/>
    </row>
    <row r="15" spans="1:26" ht="12.75">
      <c r="A15" s="62" t="s">
        <v>107</v>
      </c>
      <c r="B15" s="2"/>
      <c r="C15" s="165">
        <v>6.31</v>
      </c>
      <c r="D15" s="166">
        <v>22.51</v>
      </c>
      <c r="E15" s="166">
        <v>3.09</v>
      </c>
      <c r="F15" s="166">
        <v>53.82</v>
      </c>
      <c r="G15" s="166">
        <v>3.6</v>
      </c>
      <c r="H15" s="166">
        <v>2.59</v>
      </c>
      <c r="I15" s="166">
        <v>5.52</v>
      </c>
      <c r="J15" s="166">
        <v>0.53</v>
      </c>
      <c r="K15" s="166">
        <v>11.26</v>
      </c>
      <c r="L15" s="166">
        <v>0.82</v>
      </c>
      <c r="M15" s="127"/>
      <c r="N15" s="166">
        <v>0</v>
      </c>
      <c r="O15" s="168" t="s">
        <v>92</v>
      </c>
      <c r="P15" s="168" t="s">
        <v>80</v>
      </c>
      <c r="Q15" s="170">
        <v>27.8</v>
      </c>
      <c r="R15" s="134">
        <v>3660</v>
      </c>
      <c r="S15" s="166">
        <v>3</v>
      </c>
      <c r="T15" s="166">
        <v>11.1</v>
      </c>
      <c r="U15" s="171">
        <v>12.46</v>
      </c>
      <c r="V15" s="171">
        <v>25.96</v>
      </c>
      <c r="W15" s="171">
        <v>33.19</v>
      </c>
      <c r="X15" s="171">
        <v>42.8</v>
      </c>
      <c r="Y15" s="260"/>
      <c r="Z15" s="109"/>
    </row>
    <row r="16" spans="1:26" ht="12.75">
      <c r="A16" s="62" t="s">
        <v>74</v>
      </c>
      <c r="B16" s="2"/>
      <c r="C16" s="165">
        <v>6.18</v>
      </c>
      <c r="D16" s="166">
        <v>22.11</v>
      </c>
      <c r="E16" s="166">
        <v>3.19</v>
      </c>
      <c r="F16" s="166">
        <v>54.03</v>
      </c>
      <c r="G16" s="166">
        <v>3.61</v>
      </c>
      <c r="H16" s="166">
        <v>2.71</v>
      </c>
      <c r="I16" s="166">
        <v>5.5</v>
      </c>
      <c r="J16" s="166">
        <v>0.56</v>
      </c>
      <c r="K16" s="166">
        <v>11.16</v>
      </c>
      <c r="L16" s="166">
        <v>0.82</v>
      </c>
      <c r="M16" s="127"/>
      <c r="N16" s="166">
        <v>0</v>
      </c>
      <c r="O16" s="168" t="s">
        <v>81</v>
      </c>
      <c r="P16" s="168" t="s">
        <v>82</v>
      </c>
      <c r="Q16" s="170">
        <v>27.8</v>
      </c>
      <c r="R16" s="134">
        <v>3710</v>
      </c>
      <c r="S16" s="166">
        <v>2.7</v>
      </c>
      <c r="T16" s="166">
        <v>9.9</v>
      </c>
      <c r="U16" s="171">
        <v>11.39</v>
      </c>
      <c r="V16" s="171">
        <v>25.21</v>
      </c>
      <c r="W16" s="171">
        <v>32.65</v>
      </c>
      <c r="X16" s="171">
        <v>42.5</v>
      </c>
      <c r="Y16" s="260"/>
      <c r="Z16" s="109"/>
    </row>
    <row r="17" spans="1:26" ht="12.75">
      <c r="A17" s="62" t="s">
        <v>75</v>
      </c>
      <c r="B17" s="2"/>
      <c r="C17" s="165">
        <v>6.29</v>
      </c>
      <c r="D17" s="166">
        <v>22.56</v>
      </c>
      <c r="E17" s="166">
        <v>3.06</v>
      </c>
      <c r="F17" s="166">
        <v>55.06</v>
      </c>
      <c r="G17" s="166">
        <v>3.67</v>
      </c>
      <c r="H17" s="166">
        <v>2.57</v>
      </c>
      <c r="I17" s="166">
        <v>5.5</v>
      </c>
      <c r="J17" s="166">
        <v>0.53</v>
      </c>
      <c r="K17" s="166">
        <v>10.68</v>
      </c>
      <c r="L17" s="166">
        <v>0.8</v>
      </c>
      <c r="M17" s="127"/>
      <c r="N17" s="166">
        <v>0</v>
      </c>
      <c r="O17" s="168" t="s">
        <v>81</v>
      </c>
      <c r="P17" s="168" t="s">
        <v>82</v>
      </c>
      <c r="Q17" s="170">
        <v>28</v>
      </c>
      <c r="R17" s="134">
        <v>3700</v>
      </c>
      <c r="S17" s="166">
        <v>2.8</v>
      </c>
      <c r="T17" s="166">
        <v>9.6</v>
      </c>
      <c r="U17" s="171">
        <v>12.56</v>
      </c>
      <c r="V17" s="171">
        <v>26.28</v>
      </c>
      <c r="W17" s="171">
        <v>35.05</v>
      </c>
      <c r="X17" s="171">
        <v>42.2</v>
      </c>
      <c r="Y17" s="260"/>
      <c r="Z17" s="109"/>
    </row>
    <row r="18" spans="1:26" ht="12.75">
      <c r="A18" s="62" t="s">
        <v>108</v>
      </c>
      <c r="B18" s="2"/>
      <c r="C18" s="165">
        <v>6.34</v>
      </c>
      <c r="D18" s="166">
        <v>22.81</v>
      </c>
      <c r="E18" s="166">
        <v>3.13</v>
      </c>
      <c r="F18" s="166">
        <v>54.92</v>
      </c>
      <c r="G18" s="166">
        <v>3.43</v>
      </c>
      <c r="H18" s="166">
        <v>2.7</v>
      </c>
      <c r="I18" s="166">
        <v>5.6</v>
      </c>
      <c r="J18" s="166">
        <v>0.48</v>
      </c>
      <c r="K18" s="166">
        <v>10.69</v>
      </c>
      <c r="L18" s="166">
        <v>0.82</v>
      </c>
      <c r="M18" s="127"/>
      <c r="N18" s="166">
        <v>0</v>
      </c>
      <c r="O18" s="168" t="s">
        <v>94</v>
      </c>
      <c r="P18" s="168" t="s">
        <v>93</v>
      </c>
      <c r="Q18" s="170">
        <v>27.6</v>
      </c>
      <c r="R18" s="134">
        <v>3640</v>
      </c>
      <c r="S18" s="166">
        <v>2.5</v>
      </c>
      <c r="T18" s="166">
        <v>9.2</v>
      </c>
      <c r="U18" s="171">
        <v>13.08</v>
      </c>
      <c r="V18" s="171">
        <v>27.56</v>
      </c>
      <c r="W18" s="171">
        <v>34.54</v>
      </c>
      <c r="X18" s="171">
        <v>42.4</v>
      </c>
      <c r="Y18" s="260"/>
      <c r="Z18" s="109"/>
    </row>
    <row r="19" spans="1:26" ht="12.75">
      <c r="A19" s="62" t="s">
        <v>89</v>
      </c>
      <c r="B19" s="2"/>
      <c r="C19" s="165">
        <v>6.16</v>
      </c>
      <c r="D19" s="166">
        <v>22.25</v>
      </c>
      <c r="E19" s="166">
        <v>3.1</v>
      </c>
      <c r="F19" s="166">
        <v>54.36</v>
      </c>
      <c r="G19" s="166">
        <v>3.28</v>
      </c>
      <c r="H19" s="166">
        <v>2.79</v>
      </c>
      <c r="I19" s="166">
        <v>5.74</v>
      </c>
      <c r="J19" s="166">
        <v>0.48</v>
      </c>
      <c r="K19" s="166">
        <v>11.73</v>
      </c>
      <c r="L19" s="166">
        <v>0.83</v>
      </c>
      <c r="M19" s="127"/>
      <c r="N19" s="166">
        <v>1</v>
      </c>
      <c r="O19" s="168" t="s">
        <v>92</v>
      </c>
      <c r="P19" s="168" t="s">
        <v>80</v>
      </c>
      <c r="Q19" s="170">
        <v>27.8</v>
      </c>
      <c r="R19" s="134">
        <v>3640</v>
      </c>
      <c r="S19" s="166">
        <v>3.1</v>
      </c>
      <c r="T19" s="166">
        <v>10.8</v>
      </c>
      <c r="U19" s="171">
        <v>13.02</v>
      </c>
      <c r="V19" s="171">
        <v>25.62</v>
      </c>
      <c r="W19" s="171">
        <v>34.13</v>
      </c>
      <c r="X19" s="171">
        <v>43.1</v>
      </c>
      <c r="Y19" s="260"/>
      <c r="Z19" s="109"/>
    </row>
    <row r="20" spans="1:26" ht="12.75">
      <c r="A20" s="62" t="s">
        <v>109</v>
      </c>
      <c r="B20" s="2"/>
      <c r="C20" s="165">
        <v>6.1</v>
      </c>
      <c r="D20" s="166">
        <v>22.17</v>
      </c>
      <c r="E20" s="166">
        <v>3.04</v>
      </c>
      <c r="F20" s="166">
        <v>53.85</v>
      </c>
      <c r="G20" s="166">
        <v>3.28</v>
      </c>
      <c r="H20" s="166">
        <v>2.69</v>
      </c>
      <c r="I20" s="166">
        <v>5.53</v>
      </c>
      <c r="J20" s="166">
        <v>0.5</v>
      </c>
      <c r="K20" s="166">
        <v>11.92</v>
      </c>
      <c r="L20" s="166">
        <v>0.83</v>
      </c>
      <c r="M20" s="127"/>
      <c r="N20" s="166">
        <v>0</v>
      </c>
      <c r="O20" s="168" t="s">
        <v>79</v>
      </c>
      <c r="P20" s="168" t="s">
        <v>80</v>
      </c>
      <c r="Q20" s="170">
        <v>27.9</v>
      </c>
      <c r="R20" s="134">
        <v>3680</v>
      </c>
      <c r="S20" s="166">
        <v>2.4</v>
      </c>
      <c r="T20" s="166">
        <v>9.1</v>
      </c>
      <c r="U20" s="171">
        <v>12.26</v>
      </c>
      <c r="V20" s="171">
        <v>25.2</v>
      </c>
      <c r="W20" s="171">
        <v>33.24</v>
      </c>
      <c r="X20" s="171">
        <v>42.5</v>
      </c>
      <c r="Y20" s="260"/>
      <c r="Z20" s="109"/>
    </row>
    <row r="21" spans="1:26" ht="12.75">
      <c r="A21" s="62" t="s">
        <v>90</v>
      </c>
      <c r="B21" s="2"/>
      <c r="C21" s="165">
        <v>6.08</v>
      </c>
      <c r="D21" s="166">
        <v>22.06</v>
      </c>
      <c r="E21" s="166">
        <v>3.08</v>
      </c>
      <c r="F21" s="166">
        <v>54.71</v>
      </c>
      <c r="G21" s="166">
        <v>3.2</v>
      </c>
      <c r="H21" s="166">
        <v>2.9</v>
      </c>
      <c r="I21" s="166">
        <v>5.45</v>
      </c>
      <c r="J21" s="166">
        <v>0.48</v>
      </c>
      <c r="K21" s="166">
        <v>11.27</v>
      </c>
      <c r="L21" s="166">
        <v>0.86</v>
      </c>
      <c r="M21" s="127"/>
      <c r="N21" s="166">
        <v>0</v>
      </c>
      <c r="O21" s="168" t="s">
        <v>92</v>
      </c>
      <c r="P21" s="168" t="s">
        <v>80</v>
      </c>
      <c r="Q21" s="170">
        <v>27.7</v>
      </c>
      <c r="R21" s="134">
        <v>3610</v>
      </c>
      <c r="S21" s="166">
        <v>2.4</v>
      </c>
      <c r="T21" s="166">
        <v>9.6</v>
      </c>
      <c r="U21" s="171">
        <v>10.12</v>
      </c>
      <c r="V21" s="171">
        <v>25.36</v>
      </c>
      <c r="W21" s="171">
        <v>34.2</v>
      </c>
      <c r="X21" s="171">
        <v>43.3</v>
      </c>
      <c r="Y21" s="260"/>
      <c r="Z21" s="109"/>
    </row>
    <row r="22" spans="1:26" ht="12.75">
      <c r="A22" s="62" t="s">
        <v>110</v>
      </c>
      <c r="B22" s="2"/>
      <c r="C22" s="165">
        <v>6.09</v>
      </c>
      <c r="D22" s="166">
        <v>22.25</v>
      </c>
      <c r="E22" s="166">
        <v>3.1</v>
      </c>
      <c r="F22" s="166">
        <v>55.31</v>
      </c>
      <c r="G22" s="166">
        <v>3.35</v>
      </c>
      <c r="H22" s="166">
        <v>2.65</v>
      </c>
      <c r="I22" s="166">
        <v>5.44</v>
      </c>
      <c r="J22" s="166">
        <v>0.5</v>
      </c>
      <c r="K22" s="166">
        <v>10.81</v>
      </c>
      <c r="L22" s="166">
        <v>0.83</v>
      </c>
      <c r="M22" s="127"/>
      <c r="N22" s="166">
        <v>0</v>
      </c>
      <c r="O22" s="168" t="s">
        <v>81</v>
      </c>
      <c r="P22" s="168" t="s">
        <v>82</v>
      </c>
      <c r="Q22" s="170">
        <v>27.8</v>
      </c>
      <c r="R22" s="134">
        <v>3520</v>
      </c>
      <c r="S22" s="166">
        <v>3.2</v>
      </c>
      <c r="T22" s="166">
        <v>9.7</v>
      </c>
      <c r="U22" s="171">
        <v>12.29</v>
      </c>
      <c r="V22" s="171">
        <v>25.37</v>
      </c>
      <c r="W22" s="171">
        <v>33</v>
      </c>
      <c r="X22" s="171">
        <v>41.5</v>
      </c>
      <c r="Y22" s="260"/>
      <c r="Z22" s="109"/>
    </row>
    <row r="23" spans="1:26" ht="12.75">
      <c r="A23" s="62" t="s">
        <v>91</v>
      </c>
      <c r="B23" s="2"/>
      <c r="C23" s="165">
        <v>6.19</v>
      </c>
      <c r="D23" s="166">
        <v>22.59</v>
      </c>
      <c r="E23" s="166">
        <v>3.12</v>
      </c>
      <c r="F23" s="166">
        <v>54.95</v>
      </c>
      <c r="G23" s="166">
        <v>3.25</v>
      </c>
      <c r="H23" s="166">
        <v>2.66</v>
      </c>
      <c r="I23" s="166">
        <v>5.59</v>
      </c>
      <c r="J23" s="166">
        <v>0.45</v>
      </c>
      <c r="K23" s="166">
        <v>11.5</v>
      </c>
      <c r="L23" s="166">
        <v>0.82</v>
      </c>
      <c r="M23" s="127"/>
      <c r="N23" s="166">
        <v>0</v>
      </c>
      <c r="O23" s="168" t="s">
        <v>86</v>
      </c>
      <c r="P23" s="168" t="s">
        <v>80</v>
      </c>
      <c r="Q23" s="170">
        <v>28</v>
      </c>
      <c r="R23" s="134">
        <v>3480</v>
      </c>
      <c r="S23" s="166">
        <v>3.1</v>
      </c>
      <c r="T23" s="166">
        <v>10.2</v>
      </c>
      <c r="U23" s="171">
        <v>10.76</v>
      </c>
      <c r="V23" s="171">
        <v>23.5</v>
      </c>
      <c r="W23" s="171">
        <v>31.3</v>
      </c>
      <c r="X23" s="171">
        <v>42</v>
      </c>
      <c r="Y23" s="260"/>
      <c r="Z23" s="109"/>
    </row>
    <row r="24" spans="1:24" ht="15.75">
      <c r="A24" s="60" t="s">
        <v>42</v>
      </c>
      <c r="B24" s="66"/>
      <c r="C24" s="298">
        <v>6.202000000000001</v>
      </c>
      <c r="D24" s="298">
        <v>22.362</v>
      </c>
      <c r="E24" s="298">
        <v>3.1</v>
      </c>
      <c r="F24" s="298">
        <v>54.516999999999996</v>
      </c>
      <c r="G24" s="298">
        <v>3.426</v>
      </c>
      <c r="H24" s="298">
        <v>2.687</v>
      </c>
      <c r="I24" s="298">
        <v>5.545</v>
      </c>
      <c r="J24" s="298">
        <v>0.499</v>
      </c>
      <c r="K24" s="298">
        <v>11.185</v>
      </c>
      <c r="L24" s="298">
        <v>0.823</v>
      </c>
      <c r="M24" s="299"/>
      <c r="N24" s="298">
        <v>0.15</v>
      </c>
      <c r="O24" s="300">
        <v>0.17361111111111113</v>
      </c>
      <c r="P24" s="301">
        <v>0.20625000000000002</v>
      </c>
      <c r="Q24" s="302">
        <v>27.82</v>
      </c>
      <c r="R24" s="303">
        <v>3620</v>
      </c>
      <c r="S24" s="298">
        <v>2.78</v>
      </c>
      <c r="T24" s="298">
        <v>9.9</v>
      </c>
      <c r="U24" s="302">
        <v>12.034</v>
      </c>
      <c r="V24" s="302">
        <v>25.6</v>
      </c>
      <c r="W24" s="302">
        <v>33.6</v>
      </c>
      <c r="X24" s="302">
        <v>42.4</v>
      </c>
    </row>
    <row r="25" spans="1:24" ht="15.75">
      <c r="A25" s="60" t="s">
        <v>43</v>
      </c>
      <c r="B25" s="66"/>
      <c r="C25" s="132">
        <v>0.09704523572941985</v>
      </c>
      <c r="D25" s="132">
        <v>0.2433926868252445</v>
      </c>
      <c r="E25" s="132">
        <v>0.04109609335312922</v>
      </c>
      <c r="F25" s="132">
        <v>0.5406590628319209</v>
      </c>
      <c r="G25" s="132">
        <v>0.17671068633975406</v>
      </c>
      <c r="H25" s="132">
        <v>0.09877584050093846</v>
      </c>
      <c r="I25" s="132">
        <v>0.08771798244627582</v>
      </c>
      <c r="J25" s="132">
        <v>0.032472210341220234</v>
      </c>
      <c r="K25" s="132">
        <v>0.4367366356156669</v>
      </c>
      <c r="L25" s="132">
        <v>0.01702938636592686</v>
      </c>
      <c r="M25" s="150"/>
      <c r="N25" s="132">
        <v>0.3374742788552764</v>
      </c>
      <c r="O25" s="264">
        <v>0.005555555555555556</v>
      </c>
      <c r="P25" s="155">
        <v>0.0062499999999999995</v>
      </c>
      <c r="Q25" s="172">
        <v>0.12292725943064464</v>
      </c>
      <c r="R25" s="132">
        <v>77.3160900316233</v>
      </c>
      <c r="S25" s="132">
        <v>0.3047767853509992</v>
      </c>
      <c r="T25" s="132">
        <v>0.64117946872238</v>
      </c>
      <c r="U25" s="172">
        <v>0.9704660964940751</v>
      </c>
      <c r="V25" s="172">
        <v>1</v>
      </c>
      <c r="W25" s="172">
        <v>1.2</v>
      </c>
      <c r="X25" s="172">
        <v>0.5</v>
      </c>
    </row>
    <row r="26" spans="1:24" ht="15.75">
      <c r="A26" s="60" t="s">
        <v>44</v>
      </c>
      <c r="B26" s="66"/>
      <c r="C26" s="132">
        <v>6.08</v>
      </c>
      <c r="D26" s="132">
        <v>22.06</v>
      </c>
      <c r="E26" s="132">
        <v>3.04</v>
      </c>
      <c r="F26" s="132">
        <v>53.82</v>
      </c>
      <c r="G26" s="132">
        <v>3.2</v>
      </c>
      <c r="H26" s="132">
        <v>2.57</v>
      </c>
      <c r="I26" s="132">
        <v>5.44</v>
      </c>
      <c r="J26" s="132">
        <v>0.45</v>
      </c>
      <c r="K26" s="132">
        <v>10.68</v>
      </c>
      <c r="L26" s="132">
        <v>0.8</v>
      </c>
      <c r="M26" s="151"/>
      <c r="N26" s="132">
        <v>0</v>
      </c>
      <c r="O26" s="264">
        <v>0.16666666666666666</v>
      </c>
      <c r="P26" s="155">
        <v>0.19791666666666666</v>
      </c>
      <c r="Q26" s="172">
        <v>27.6</v>
      </c>
      <c r="R26" s="173">
        <v>3480</v>
      </c>
      <c r="S26" s="132">
        <v>2.4</v>
      </c>
      <c r="T26" s="132">
        <v>9.1</v>
      </c>
      <c r="U26" s="172">
        <v>10.12</v>
      </c>
      <c r="V26" s="172">
        <v>23.5</v>
      </c>
      <c r="W26" s="172">
        <v>31.3</v>
      </c>
      <c r="X26" s="172">
        <v>41.5</v>
      </c>
    </row>
    <row r="27" spans="1:24" ht="15.75">
      <c r="A27" s="60" t="s">
        <v>45</v>
      </c>
      <c r="B27" s="66"/>
      <c r="C27" s="132">
        <v>6.34</v>
      </c>
      <c r="D27" s="132">
        <v>22.81</v>
      </c>
      <c r="E27" s="132">
        <v>3.19</v>
      </c>
      <c r="F27" s="132">
        <v>55.31</v>
      </c>
      <c r="G27" s="132">
        <v>3.67</v>
      </c>
      <c r="H27" s="132">
        <v>2.9</v>
      </c>
      <c r="I27" s="132">
        <v>5.74</v>
      </c>
      <c r="J27" s="132">
        <v>0.56</v>
      </c>
      <c r="K27" s="132">
        <v>11.92</v>
      </c>
      <c r="L27" s="132">
        <v>0.86</v>
      </c>
      <c r="M27" s="150"/>
      <c r="N27" s="132">
        <v>1</v>
      </c>
      <c r="O27" s="264">
        <v>0.18055555555555555</v>
      </c>
      <c r="P27" s="155">
        <v>0.21875</v>
      </c>
      <c r="Q27" s="172">
        <v>28</v>
      </c>
      <c r="R27" s="173">
        <v>3710</v>
      </c>
      <c r="S27" s="132">
        <v>3.2</v>
      </c>
      <c r="T27" s="132">
        <v>11.1</v>
      </c>
      <c r="U27" s="172">
        <v>13.08</v>
      </c>
      <c r="V27" s="172">
        <v>27.56</v>
      </c>
      <c r="W27" s="172">
        <v>35.05</v>
      </c>
      <c r="X27" s="172">
        <v>43.3</v>
      </c>
    </row>
    <row r="28" spans="1:24" ht="15.75">
      <c r="A28" s="148"/>
      <c r="B28" s="6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>
      <c r="A30" s="148"/>
      <c r="B30" s="66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152"/>
      <c r="P30" s="152"/>
      <c r="Q30" s="153"/>
      <c r="R30" s="154"/>
      <c r="S30" s="150"/>
      <c r="T30" s="150"/>
      <c r="U30" s="153"/>
      <c r="V30" s="153"/>
      <c r="W30" s="153"/>
      <c r="X30" s="153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47"/>
      <c r="X31" s="23"/>
    </row>
    <row r="32" spans="1:24" ht="15.75">
      <c r="A32" s="67" t="s">
        <v>46</v>
      </c>
      <c r="B32" s="64"/>
      <c r="C32" s="68" t="s">
        <v>58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67"/>
      <c r="B33" s="2"/>
      <c r="C33" s="71" t="s">
        <v>70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75"/>
      <c r="B36" s="276"/>
      <c r="C36" s="276"/>
      <c r="D36" s="277"/>
      <c r="E36" s="278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.75">
      <c r="A37" s="279"/>
      <c r="B37" s="74"/>
      <c r="C37" s="72"/>
      <c r="D37" s="74"/>
      <c r="E37" s="280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.75">
      <c r="A38" s="279"/>
      <c r="B38" s="64"/>
      <c r="C38" s="75"/>
      <c r="D38" s="64"/>
      <c r="E38" s="281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282"/>
      <c r="B39" s="64"/>
      <c r="C39" s="74"/>
      <c r="D39" s="74"/>
      <c r="E39" s="283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2"/>
      <c r="B40" s="64"/>
      <c r="C40" s="74"/>
      <c r="D40" s="74"/>
      <c r="E40" s="283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282"/>
      <c r="B41" s="64"/>
      <c r="C41" s="74"/>
      <c r="D41" s="74"/>
      <c r="E41" s="283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284"/>
      <c r="B42" s="285"/>
      <c r="C42" s="285"/>
      <c r="D42" s="285" t="s">
        <v>63</v>
      </c>
      <c r="E42" s="286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78"/>
      <c r="Q42" s="78"/>
      <c r="R42" s="78"/>
      <c r="S42" s="78"/>
      <c r="T42" s="78"/>
      <c r="U42" s="78"/>
      <c r="V42" s="78"/>
      <c r="W42" s="78"/>
      <c r="X42" s="78"/>
    </row>
    <row r="43" spans="16:25" ht="12.75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.75"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6:25" ht="37.5"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6:25" ht="51.75">
      <c r="P46" s="79"/>
      <c r="Q46" s="79"/>
      <c r="R46" s="78"/>
      <c r="S46" s="78"/>
      <c r="T46" s="84" t="s">
        <v>54</v>
      </c>
      <c r="U46" s="86">
        <f>U24</f>
        <v>12.034</v>
      </c>
      <c r="V46" s="86">
        <f>V24</f>
        <v>25.6</v>
      </c>
      <c r="W46" s="86">
        <f>W24</f>
        <v>33.6</v>
      </c>
      <c r="X46" s="86">
        <f>X24</f>
        <v>42.4</v>
      </c>
      <c r="Y46" s="80"/>
    </row>
    <row r="47" spans="16:25" ht="12.75">
      <c r="P47" s="79"/>
      <c r="Q47" s="79"/>
      <c r="R47" s="78"/>
      <c r="S47" s="78"/>
      <c r="T47" s="78"/>
      <c r="U47" s="78"/>
      <c r="V47" s="78"/>
      <c r="W47" s="78"/>
      <c r="X47" s="78"/>
      <c r="Y47" s="80"/>
    </row>
    <row r="48" spans="16:25" ht="12.75">
      <c r="P48" s="78"/>
      <c r="Q48" s="78"/>
      <c r="R48" s="78"/>
      <c r="S48" s="79"/>
      <c r="T48" s="79"/>
      <c r="U48" s="79"/>
      <c r="V48" s="79"/>
      <c r="W48" s="79"/>
      <c r="X48" s="79"/>
      <c r="Y48" s="80"/>
    </row>
    <row r="49" spans="16:25" ht="18">
      <c r="P49" s="80"/>
      <c r="Q49" s="80"/>
      <c r="R49" s="80"/>
      <c r="S49" s="80"/>
      <c r="T49" s="87"/>
      <c r="U49" s="88"/>
      <c r="V49" s="88"/>
      <c r="W49" s="88"/>
      <c r="X49" s="88"/>
      <c r="Y49" s="80"/>
    </row>
    <row r="50" spans="16:25" ht="18">
      <c r="P50" s="80"/>
      <c r="Q50" s="80"/>
      <c r="R50" s="80"/>
      <c r="S50" s="80"/>
      <c r="T50" s="87"/>
      <c r="U50" s="89"/>
      <c r="V50" s="89"/>
      <c r="W50" s="89"/>
      <c r="X50" s="89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showGridLines="0" zoomScale="80" zoomScaleNormal="80" workbookViewId="0" topLeftCell="A1">
      <selection activeCell="Z34" sqref="Z34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6" width="10.7109375" style="0" bestFit="1" customWidth="1"/>
    <col min="17" max="17" width="8.8515625" style="0" customWidth="1"/>
    <col min="18" max="18" width="10.28125" style="0" customWidth="1"/>
    <col min="19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0"/>
      <c r="I1" s="2"/>
      <c r="J1" s="190"/>
      <c r="K1" s="190"/>
      <c r="L1" s="2"/>
      <c r="M1" s="190"/>
      <c r="N1" s="191"/>
      <c r="O1" s="190"/>
      <c r="P1" s="190"/>
      <c r="Q1" s="190"/>
      <c r="R1" s="190"/>
      <c r="S1" s="190"/>
      <c r="T1" s="190"/>
      <c r="U1" s="190"/>
      <c r="V1" s="192"/>
      <c r="W1" s="2"/>
      <c r="X1" s="193"/>
    </row>
    <row r="2" spans="1:24" ht="24.75" customHeight="1">
      <c r="A2" s="1"/>
      <c r="B2" s="2"/>
      <c r="C2" s="2"/>
      <c r="D2" s="2"/>
      <c r="E2" s="2"/>
      <c r="F2" s="2"/>
      <c r="G2" s="3"/>
      <c r="H2" s="190"/>
      <c r="I2" s="2"/>
      <c r="J2" s="190"/>
      <c r="K2" s="190"/>
      <c r="L2" s="2"/>
      <c r="M2" s="190"/>
      <c r="N2" s="191"/>
      <c r="O2" s="190"/>
      <c r="P2" s="190"/>
      <c r="Q2" s="190"/>
      <c r="R2" s="190"/>
      <c r="S2" s="190"/>
      <c r="T2" s="190"/>
      <c r="U2" s="190"/>
      <c r="V2" s="192"/>
      <c r="W2" s="2"/>
      <c r="X2" s="193"/>
    </row>
    <row r="3" spans="1:24" ht="24.75" customHeight="1">
      <c r="A3" s="1"/>
      <c r="B3" s="2"/>
      <c r="C3" s="2"/>
      <c r="D3" s="2"/>
      <c r="E3" s="2"/>
      <c r="F3" s="2"/>
      <c r="G3" s="3"/>
      <c r="H3" s="190"/>
      <c r="I3" s="2"/>
      <c r="J3" s="190"/>
      <c r="K3" s="190"/>
      <c r="L3" s="2"/>
      <c r="M3" s="190"/>
      <c r="N3" s="191"/>
      <c r="O3" s="190"/>
      <c r="P3" s="190"/>
      <c r="Q3" s="190"/>
      <c r="R3" s="190"/>
      <c r="S3" s="190"/>
      <c r="T3" s="190"/>
      <c r="U3" s="190"/>
      <c r="V3" s="192"/>
      <c r="W3" s="2"/>
      <c r="X3" s="193"/>
    </row>
    <row r="4" spans="1:24" ht="24.75" customHeight="1">
      <c r="A4" s="1"/>
      <c r="B4" s="2"/>
      <c r="C4" s="2"/>
      <c r="D4" s="2"/>
      <c r="E4" s="2"/>
      <c r="F4" s="2"/>
      <c r="G4" s="3"/>
      <c r="H4" s="190"/>
      <c r="I4" s="2"/>
      <c r="J4" s="190"/>
      <c r="K4" s="190"/>
      <c r="L4" s="2"/>
      <c r="M4" s="190"/>
      <c r="N4" s="191"/>
      <c r="O4" s="190"/>
      <c r="P4" s="190"/>
      <c r="Q4" s="190"/>
      <c r="R4" s="190"/>
      <c r="S4" s="190"/>
      <c r="T4" s="190"/>
      <c r="U4" s="190"/>
      <c r="V4" s="192"/>
      <c r="W4" s="2"/>
      <c r="X4" s="193"/>
    </row>
    <row r="5" spans="1:24" ht="19.5" customHeight="1">
      <c r="A5" s="1"/>
      <c r="B5" s="2"/>
      <c r="C5" s="2"/>
      <c r="D5" s="2"/>
      <c r="E5" s="2"/>
      <c r="F5" s="2"/>
      <c r="G5" s="3"/>
      <c r="H5" s="190"/>
      <c r="I5" s="2"/>
      <c r="J5" s="190"/>
      <c r="K5" s="190"/>
      <c r="L5" s="2"/>
      <c r="M5" s="190"/>
      <c r="N5" s="191"/>
      <c r="O5" s="190"/>
      <c r="P5" s="190"/>
      <c r="Q5" s="190"/>
      <c r="R5" s="190"/>
      <c r="S5" s="190"/>
      <c r="T5" s="190"/>
      <c r="U5" s="190"/>
      <c r="V5" s="192"/>
      <c r="W5" s="2"/>
      <c r="X5" s="193"/>
    </row>
    <row r="6" spans="1:24" ht="24.75">
      <c r="A6" s="1"/>
      <c r="B6" s="2"/>
      <c r="C6" s="2"/>
      <c r="D6" s="2"/>
      <c r="E6" s="2"/>
      <c r="F6" s="2"/>
      <c r="G6" s="3"/>
      <c r="H6" s="190"/>
      <c r="I6" s="2"/>
      <c r="J6" s="190"/>
      <c r="K6" s="194" t="s">
        <v>0</v>
      </c>
      <c r="L6" s="195"/>
      <c r="M6" s="196"/>
      <c r="N6" s="197"/>
      <c r="O6" s="198" t="s">
        <v>64</v>
      </c>
      <c r="P6" s="198"/>
      <c r="Q6" s="199"/>
      <c r="R6" s="190"/>
      <c r="S6" s="190"/>
      <c r="T6" s="190"/>
      <c r="U6" s="190"/>
      <c r="V6" s="192"/>
      <c r="W6" s="2"/>
      <c r="X6" s="193"/>
    </row>
    <row r="7" spans="1:24" ht="19.5">
      <c r="A7" s="110" t="s">
        <v>2</v>
      </c>
      <c r="B7" s="111"/>
      <c r="C7" s="111"/>
      <c r="D7" s="111"/>
      <c r="E7" s="111"/>
      <c r="F7" s="111"/>
      <c r="G7" s="112"/>
      <c r="H7" s="200"/>
      <c r="I7" s="111"/>
      <c r="J7" s="200"/>
      <c r="K7" s="200"/>
      <c r="L7" s="201"/>
      <c r="M7" s="200"/>
      <c r="N7" s="202"/>
      <c r="O7" s="202"/>
      <c r="P7" s="200"/>
      <c r="Q7" s="200"/>
      <c r="R7" s="200"/>
      <c r="S7" s="200"/>
      <c r="T7" s="200"/>
      <c r="U7" s="200"/>
      <c r="V7" s="203" t="s">
        <v>3</v>
      </c>
      <c r="W7" s="111"/>
      <c r="X7" s="204">
        <v>42887</v>
      </c>
    </row>
    <row r="8" spans="1:24" ht="12.75">
      <c r="A8" s="111"/>
      <c r="B8" s="117"/>
      <c r="C8" s="117"/>
      <c r="D8" s="205"/>
      <c r="E8" s="117" t="s">
        <v>4</v>
      </c>
      <c r="F8" s="117"/>
      <c r="G8" s="112"/>
      <c r="H8" s="200"/>
      <c r="I8" s="200"/>
      <c r="J8" s="20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6">
        <f ca="1">TODAY()</f>
        <v>42962</v>
      </c>
    </row>
    <row r="9" spans="1:24" ht="7.5" customHeight="1">
      <c r="A9" s="207"/>
      <c r="B9" s="111"/>
      <c r="C9" s="208"/>
      <c r="D9" s="208"/>
      <c r="E9" s="207"/>
      <c r="F9" s="209"/>
      <c r="G9" s="111"/>
      <c r="H9" s="209"/>
      <c r="I9" s="209"/>
      <c r="J9" s="209"/>
      <c r="K9" s="209"/>
      <c r="L9" s="209"/>
      <c r="M9" s="210"/>
      <c r="N9" s="209"/>
      <c r="O9" s="209"/>
      <c r="P9" s="209"/>
      <c r="Q9" s="209"/>
      <c r="R9" s="209"/>
      <c r="S9" s="210"/>
      <c r="T9" s="210"/>
      <c r="U9" s="210"/>
      <c r="V9" s="210"/>
      <c r="W9" s="210"/>
      <c r="X9" s="210"/>
    </row>
    <row r="10" spans="1:24" ht="15.75" customHeight="1">
      <c r="A10" s="211"/>
      <c r="B10" s="25"/>
      <c r="C10" s="212" t="s">
        <v>6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5"/>
      <c r="N10" s="212" t="s">
        <v>7</v>
      </c>
      <c r="O10" s="215"/>
      <c r="P10" s="216"/>
      <c r="Q10" s="216"/>
      <c r="R10" s="216"/>
      <c r="S10" s="216"/>
      <c r="T10" s="217"/>
      <c r="U10" s="218"/>
      <c r="V10" s="219"/>
      <c r="W10" s="220"/>
      <c r="X10" s="214"/>
    </row>
    <row r="11" spans="1:24" ht="15.75" customHeight="1">
      <c r="A11" s="221" t="s">
        <v>8</v>
      </c>
      <c r="B11" s="25"/>
      <c r="C11" s="326" t="s">
        <v>9</v>
      </c>
      <c r="D11" s="321" t="s">
        <v>10</v>
      </c>
      <c r="E11" s="321" t="s">
        <v>11</v>
      </c>
      <c r="F11" s="321" t="s">
        <v>12</v>
      </c>
      <c r="G11" s="334" t="s">
        <v>13</v>
      </c>
      <c r="H11" s="321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2" t="s">
        <v>19</v>
      </c>
      <c r="O11" s="39" t="s">
        <v>20</v>
      </c>
      <c r="P11" s="40"/>
      <c r="Q11" s="223" t="s">
        <v>21</v>
      </c>
      <c r="R11" s="222" t="s">
        <v>22</v>
      </c>
      <c r="S11" s="222" t="s">
        <v>23</v>
      </c>
      <c r="T11" s="224" t="s">
        <v>24</v>
      </c>
      <c r="U11" s="331" t="s">
        <v>25</v>
      </c>
      <c r="V11" s="332"/>
      <c r="W11" s="332"/>
      <c r="X11" s="333"/>
    </row>
    <row r="12" spans="1:24" ht="20.25" customHeight="1">
      <c r="A12" s="225"/>
      <c r="B12" s="25"/>
      <c r="C12" s="327"/>
      <c r="D12" s="322"/>
      <c r="E12" s="322"/>
      <c r="F12" s="322"/>
      <c r="G12" s="335"/>
      <c r="H12" s="322"/>
      <c r="I12" s="44" t="s">
        <v>26</v>
      </c>
      <c r="J12" s="44" t="s">
        <v>27</v>
      </c>
      <c r="K12" s="44" t="s">
        <v>28</v>
      </c>
      <c r="L12" s="44" t="s">
        <v>29</v>
      </c>
      <c r="M12" s="227"/>
      <c r="N12" s="228" t="s">
        <v>30</v>
      </c>
      <c r="O12" s="48" t="s">
        <v>31</v>
      </c>
      <c r="P12" s="48" t="s">
        <v>32</v>
      </c>
      <c r="Q12" s="229" t="s">
        <v>33</v>
      </c>
      <c r="R12" s="226"/>
      <c r="S12" s="226"/>
      <c r="T12" s="230"/>
      <c r="U12" s="231" t="s">
        <v>34</v>
      </c>
      <c r="V12" s="231" t="s">
        <v>35</v>
      </c>
      <c r="W12" s="231" t="s">
        <v>36</v>
      </c>
      <c r="X12" s="231" t="s">
        <v>37</v>
      </c>
    </row>
    <row r="13" spans="1:24" ht="18">
      <c r="A13" s="23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3" t="s">
        <v>40</v>
      </c>
      <c r="P13" s="233" t="s">
        <v>40</v>
      </c>
      <c r="Q13" s="233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4" t="s">
        <v>41</v>
      </c>
      <c r="W13" s="235" t="s">
        <v>41</v>
      </c>
      <c r="X13" s="304" t="s">
        <v>41</v>
      </c>
    </row>
    <row r="14" spans="1:24" ht="12.75">
      <c r="A14" s="236" t="s">
        <v>102</v>
      </c>
      <c r="B14" s="2"/>
      <c r="C14" s="237">
        <v>9.59</v>
      </c>
      <c r="D14" s="237">
        <v>29.08</v>
      </c>
      <c r="E14" s="237">
        <v>3.86</v>
      </c>
      <c r="F14" s="237">
        <v>45.92</v>
      </c>
      <c r="G14" s="237">
        <v>2.88</v>
      </c>
      <c r="H14" s="237">
        <v>2.33</v>
      </c>
      <c r="I14" s="237">
        <v>3.52</v>
      </c>
      <c r="J14" s="237">
        <v>0.53</v>
      </c>
      <c r="K14" s="237">
        <v>25.52</v>
      </c>
      <c r="L14" s="237">
        <v>1.11</v>
      </c>
      <c r="M14" s="238"/>
      <c r="N14" s="237">
        <v>0</v>
      </c>
      <c r="O14" s="239" t="s">
        <v>84</v>
      </c>
      <c r="P14" s="239" t="s">
        <v>93</v>
      </c>
      <c r="Q14" s="179">
        <v>30.5</v>
      </c>
      <c r="R14" s="240">
        <v>4240</v>
      </c>
      <c r="S14" s="237">
        <v>0.4</v>
      </c>
      <c r="T14" s="237">
        <v>2.7</v>
      </c>
      <c r="U14" s="179">
        <v>13.85</v>
      </c>
      <c r="V14" s="179">
        <v>27.46</v>
      </c>
      <c r="W14" s="188">
        <v>35.83</v>
      </c>
      <c r="X14" s="305">
        <v>45.51</v>
      </c>
    </row>
    <row r="15" spans="1:24" ht="12.75">
      <c r="A15" s="241" t="s">
        <v>87</v>
      </c>
      <c r="B15" s="2"/>
      <c r="C15" s="242">
        <v>9.79</v>
      </c>
      <c r="D15" s="242">
        <v>29.65</v>
      </c>
      <c r="E15" s="242">
        <v>3.91</v>
      </c>
      <c r="F15" s="242">
        <v>45.77</v>
      </c>
      <c r="G15" s="242">
        <v>2.84</v>
      </c>
      <c r="H15" s="242">
        <v>2.28</v>
      </c>
      <c r="I15" s="242">
        <v>3.59</v>
      </c>
      <c r="J15" s="242">
        <v>0.56</v>
      </c>
      <c r="K15" s="242">
        <v>25.96</v>
      </c>
      <c r="L15" s="242">
        <v>1.16</v>
      </c>
      <c r="M15" s="238"/>
      <c r="N15" s="242">
        <v>0.5</v>
      </c>
      <c r="O15" s="243" t="s">
        <v>92</v>
      </c>
      <c r="P15" s="243" t="s">
        <v>80</v>
      </c>
      <c r="Q15" s="171">
        <v>30.5</v>
      </c>
      <c r="R15" s="244">
        <v>4180</v>
      </c>
      <c r="S15" s="242">
        <v>0.5</v>
      </c>
      <c r="T15" s="242">
        <v>2.6</v>
      </c>
      <c r="U15" s="171">
        <v>13.65</v>
      </c>
      <c r="V15" s="171">
        <v>25.64</v>
      </c>
      <c r="W15" s="171">
        <v>34.01</v>
      </c>
      <c r="X15" s="171">
        <v>44.79</v>
      </c>
    </row>
    <row r="16" spans="1:24" ht="12.75">
      <c r="A16" s="241" t="s">
        <v>103</v>
      </c>
      <c r="B16" s="2"/>
      <c r="C16" s="242">
        <v>9.76</v>
      </c>
      <c r="D16" s="242">
        <v>29.45</v>
      </c>
      <c r="E16" s="242">
        <v>3.88</v>
      </c>
      <c r="F16" s="242">
        <v>45.85</v>
      </c>
      <c r="G16" s="242">
        <v>2.94</v>
      </c>
      <c r="H16" s="242">
        <v>2.12</v>
      </c>
      <c r="I16" s="242">
        <v>3.31</v>
      </c>
      <c r="J16" s="242">
        <v>0.59</v>
      </c>
      <c r="K16" s="242">
        <v>25.42</v>
      </c>
      <c r="L16" s="242">
        <v>1.11</v>
      </c>
      <c r="M16" s="238"/>
      <c r="N16" s="242">
        <v>0</v>
      </c>
      <c r="O16" s="243" t="s">
        <v>79</v>
      </c>
      <c r="P16" s="243" t="s">
        <v>80</v>
      </c>
      <c r="Q16" s="171">
        <v>30.5</v>
      </c>
      <c r="R16" s="244">
        <v>4230</v>
      </c>
      <c r="S16" s="242">
        <v>0.4</v>
      </c>
      <c r="T16" s="242">
        <v>2.3</v>
      </c>
      <c r="U16" s="171">
        <v>13.64</v>
      </c>
      <c r="V16" s="171">
        <v>24.84</v>
      </c>
      <c r="W16" s="171">
        <v>33.89</v>
      </c>
      <c r="X16" s="171">
        <v>44.82</v>
      </c>
    </row>
    <row r="17" spans="1:24" ht="12.75">
      <c r="A17" s="241" t="s">
        <v>88</v>
      </c>
      <c r="B17" s="2"/>
      <c r="C17" s="242">
        <v>9.97</v>
      </c>
      <c r="D17" s="242">
        <v>29.63</v>
      </c>
      <c r="E17" s="242">
        <v>3.92</v>
      </c>
      <c r="F17" s="242">
        <v>45.68</v>
      </c>
      <c r="G17" s="242">
        <v>2.79</v>
      </c>
      <c r="H17" s="242">
        <v>2.29</v>
      </c>
      <c r="I17" s="242">
        <v>3.83</v>
      </c>
      <c r="J17" s="242">
        <v>0.56</v>
      </c>
      <c r="K17" s="242">
        <v>26.48</v>
      </c>
      <c r="L17" s="242">
        <v>1.15</v>
      </c>
      <c r="M17" s="238"/>
      <c r="N17" s="242">
        <v>0.5</v>
      </c>
      <c r="O17" s="243" t="s">
        <v>92</v>
      </c>
      <c r="P17" s="243" t="s">
        <v>80</v>
      </c>
      <c r="Q17" s="171">
        <v>30.1</v>
      </c>
      <c r="R17" s="244">
        <v>4300</v>
      </c>
      <c r="S17" s="242">
        <v>0.6</v>
      </c>
      <c r="T17" s="242">
        <v>2.7</v>
      </c>
      <c r="U17" s="171">
        <v>13.71</v>
      </c>
      <c r="V17" s="171">
        <v>26.19</v>
      </c>
      <c r="W17" s="171">
        <v>34.01</v>
      </c>
      <c r="X17" s="171">
        <v>45.72</v>
      </c>
    </row>
    <row r="18" spans="1:24" ht="12.75">
      <c r="A18" s="241" t="s">
        <v>104</v>
      </c>
      <c r="B18" s="2"/>
      <c r="C18" s="242">
        <v>9.64</v>
      </c>
      <c r="D18" s="242">
        <v>29.3</v>
      </c>
      <c r="E18" s="242">
        <v>3.84</v>
      </c>
      <c r="F18" s="242">
        <v>45.83</v>
      </c>
      <c r="G18" s="242">
        <v>2.77</v>
      </c>
      <c r="H18" s="242">
        <v>2.02</v>
      </c>
      <c r="I18" s="242">
        <v>3.58</v>
      </c>
      <c r="J18" s="242">
        <v>0.56</v>
      </c>
      <c r="K18" s="242">
        <v>25.98</v>
      </c>
      <c r="L18" s="242">
        <v>1.13</v>
      </c>
      <c r="M18" s="238"/>
      <c r="N18" s="242">
        <v>0</v>
      </c>
      <c r="O18" s="243" t="s">
        <v>92</v>
      </c>
      <c r="P18" s="243" t="s">
        <v>80</v>
      </c>
      <c r="Q18" s="171">
        <v>30.1</v>
      </c>
      <c r="R18" s="244">
        <v>4280</v>
      </c>
      <c r="S18" s="242">
        <v>0.6</v>
      </c>
      <c r="T18" s="242">
        <v>2.7</v>
      </c>
      <c r="U18" s="171">
        <v>14.29</v>
      </c>
      <c r="V18" s="171">
        <v>25.72</v>
      </c>
      <c r="W18" s="171">
        <v>35.53</v>
      </c>
      <c r="X18" s="171">
        <v>45.41</v>
      </c>
    </row>
    <row r="19" spans="1:24" ht="12.75">
      <c r="A19" s="241" t="s">
        <v>76</v>
      </c>
      <c r="B19" s="2"/>
      <c r="C19" s="242">
        <v>9.84</v>
      </c>
      <c r="D19" s="242">
        <v>29.54</v>
      </c>
      <c r="E19" s="242">
        <v>3.91</v>
      </c>
      <c r="F19" s="242">
        <v>46.03</v>
      </c>
      <c r="G19" s="242">
        <v>2.69</v>
      </c>
      <c r="H19" s="242">
        <v>2.08</v>
      </c>
      <c r="I19" s="242">
        <v>3.32</v>
      </c>
      <c r="J19" s="242">
        <v>0.53</v>
      </c>
      <c r="K19" s="242">
        <v>25.98</v>
      </c>
      <c r="L19" s="242">
        <v>1.16</v>
      </c>
      <c r="M19" s="238"/>
      <c r="N19" s="242">
        <v>0.5</v>
      </c>
      <c r="O19" s="243" t="s">
        <v>92</v>
      </c>
      <c r="P19" s="243" t="s">
        <v>80</v>
      </c>
      <c r="Q19" s="171">
        <v>30.2</v>
      </c>
      <c r="R19" s="244">
        <v>4200</v>
      </c>
      <c r="S19" s="242">
        <v>0.3</v>
      </c>
      <c r="T19" s="242">
        <v>1.9</v>
      </c>
      <c r="U19" s="171">
        <v>13.81</v>
      </c>
      <c r="V19" s="171">
        <v>26.02</v>
      </c>
      <c r="W19" s="171">
        <v>35.52</v>
      </c>
      <c r="X19" s="171">
        <v>45.5</v>
      </c>
    </row>
    <row r="20" spans="1:24" ht="12.75">
      <c r="A20" s="241" t="s">
        <v>105</v>
      </c>
      <c r="B20" s="2"/>
      <c r="C20" s="242">
        <v>9.87</v>
      </c>
      <c r="D20" s="242">
        <v>29.95</v>
      </c>
      <c r="E20" s="242">
        <v>3.94</v>
      </c>
      <c r="F20" s="242">
        <v>46.17</v>
      </c>
      <c r="G20" s="242">
        <v>2.73</v>
      </c>
      <c r="H20" s="242">
        <v>2.13</v>
      </c>
      <c r="I20" s="242">
        <v>3.19</v>
      </c>
      <c r="J20" s="242">
        <v>0.45</v>
      </c>
      <c r="K20" s="242">
        <v>25.88</v>
      </c>
      <c r="L20" s="242">
        <v>1.19</v>
      </c>
      <c r="M20" s="238"/>
      <c r="N20" s="242">
        <v>0</v>
      </c>
      <c r="O20" s="243" t="s">
        <v>95</v>
      </c>
      <c r="P20" s="243" t="s">
        <v>93</v>
      </c>
      <c r="Q20" s="171">
        <v>30.2</v>
      </c>
      <c r="R20" s="244">
        <v>4220</v>
      </c>
      <c r="S20" s="242">
        <v>0.4</v>
      </c>
      <c r="T20" s="242">
        <v>2.5</v>
      </c>
      <c r="U20" s="171">
        <v>13.88</v>
      </c>
      <c r="V20" s="171">
        <v>26.8</v>
      </c>
      <c r="W20" s="171">
        <v>35.74</v>
      </c>
      <c r="X20" s="171">
        <v>45.8</v>
      </c>
    </row>
    <row r="21" spans="1:24" ht="12.75">
      <c r="A21" s="241" t="s">
        <v>77</v>
      </c>
      <c r="B21" s="2"/>
      <c r="C21" s="242">
        <v>9.87</v>
      </c>
      <c r="D21" s="242">
        <v>29.84</v>
      </c>
      <c r="E21" s="242">
        <v>4</v>
      </c>
      <c r="F21" s="242">
        <v>45.72</v>
      </c>
      <c r="G21" s="242">
        <v>2.66</v>
      </c>
      <c r="H21" s="242">
        <v>2.23</v>
      </c>
      <c r="I21" s="242">
        <v>3.17</v>
      </c>
      <c r="J21" s="242">
        <v>0.48</v>
      </c>
      <c r="K21" s="242">
        <v>26.23</v>
      </c>
      <c r="L21" s="242">
        <v>1.21</v>
      </c>
      <c r="M21" s="238"/>
      <c r="N21" s="242">
        <v>0</v>
      </c>
      <c r="O21" s="243" t="s">
        <v>94</v>
      </c>
      <c r="P21" s="243" t="s">
        <v>80</v>
      </c>
      <c r="Q21" s="171">
        <v>30.4</v>
      </c>
      <c r="R21" s="244">
        <v>4220</v>
      </c>
      <c r="S21" s="242">
        <v>0.5</v>
      </c>
      <c r="T21" s="242">
        <v>2.9</v>
      </c>
      <c r="U21" s="171">
        <v>13.63</v>
      </c>
      <c r="V21" s="171">
        <v>26.49</v>
      </c>
      <c r="W21" s="171">
        <v>34.68</v>
      </c>
      <c r="X21" s="171">
        <v>46.5</v>
      </c>
    </row>
    <row r="22" spans="1:24" ht="12.75">
      <c r="A22" s="241" t="s">
        <v>78</v>
      </c>
      <c r="B22" s="2"/>
      <c r="C22" s="242">
        <v>9.94</v>
      </c>
      <c r="D22" s="242">
        <v>29.88</v>
      </c>
      <c r="E22" s="242">
        <v>3.85</v>
      </c>
      <c r="F22" s="242">
        <v>45.61</v>
      </c>
      <c r="G22" s="242">
        <v>2.58</v>
      </c>
      <c r="H22" s="242">
        <v>2.16</v>
      </c>
      <c r="I22" s="242">
        <v>3.21</v>
      </c>
      <c r="J22" s="242">
        <v>0.45</v>
      </c>
      <c r="K22" s="242">
        <v>26.37</v>
      </c>
      <c r="L22" s="242">
        <v>1.21</v>
      </c>
      <c r="M22" s="238"/>
      <c r="N22" s="242">
        <v>0</v>
      </c>
      <c r="O22" s="243" t="s">
        <v>94</v>
      </c>
      <c r="P22" s="243" t="s">
        <v>80</v>
      </c>
      <c r="Q22" s="171">
        <v>30.3</v>
      </c>
      <c r="R22" s="244">
        <v>4280</v>
      </c>
      <c r="S22" s="242">
        <v>0.5</v>
      </c>
      <c r="T22" s="242">
        <v>3.7</v>
      </c>
      <c r="U22" s="171">
        <v>13.37</v>
      </c>
      <c r="V22" s="171">
        <v>26.89</v>
      </c>
      <c r="W22" s="171">
        <v>35.32</v>
      </c>
      <c r="X22" s="171">
        <v>46</v>
      </c>
    </row>
    <row r="23" spans="1:24" ht="12.75">
      <c r="A23" s="241" t="s">
        <v>106</v>
      </c>
      <c r="B23" s="2"/>
      <c r="C23" s="242">
        <v>9.09</v>
      </c>
      <c r="D23" s="242">
        <v>28.01</v>
      </c>
      <c r="E23" s="242">
        <v>3.82</v>
      </c>
      <c r="F23" s="242">
        <v>46.51</v>
      </c>
      <c r="G23" s="242">
        <v>2.72</v>
      </c>
      <c r="H23" s="242">
        <v>2.26</v>
      </c>
      <c r="I23" s="242">
        <v>3.52</v>
      </c>
      <c r="J23" s="242">
        <v>0.53</v>
      </c>
      <c r="K23" s="242">
        <v>26.15</v>
      </c>
      <c r="L23" s="242">
        <v>1.13</v>
      </c>
      <c r="M23" s="238"/>
      <c r="N23" s="242">
        <v>0</v>
      </c>
      <c r="O23" s="243" t="s">
        <v>79</v>
      </c>
      <c r="P23" s="243" t="s">
        <v>80</v>
      </c>
      <c r="Q23" s="171">
        <v>30.1</v>
      </c>
      <c r="R23" s="244">
        <v>4190</v>
      </c>
      <c r="S23" s="242">
        <v>0.8</v>
      </c>
      <c r="T23" s="242">
        <v>3.2</v>
      </c>
      <c r="U23" s="171">
        <v>14.2</v>
      </c>
      <c r="V23" s="171">
        <v>28.28</v>
      </c>
      <c r="W23" s="171">
        <v>35.4</v>
      </c>
      <c r="X23" s="171">
        <v>46.8</v>
      </c>
    </row>
    <row r="24" spans="1:24" ht="12.75">
      <c r="A24" s="241">
        <v>30</v>
      </c>
      <c r="B24" s="2"/>
      <c r="C24" s="242">
        <v>9.67</v>
      </c>
      <c r="D24" s="242">
        <v>29.8</v>
      </c>
      <c r="E24" s="242">
        <v>4.02</v>
      </c>
      <c r="F24" s="242">
        <v>45.95</v>
      </c>
      <c r="G24" s="242">
        <v>2.85</v>
      </c>
      <c r="H24" s="242">
        <v>2.23</v>
      </c>
      <c r="I24" s="242">
        <v>3.71</v>
      </c>
      <c r="J24" s="242">
        <v>0.53</v>
      </c>
      <c r="K24" s="242">
        <v>25.52</v>
      </c>
      <c r="L24" s="242">
        <v>1.17</v>
      </c>
      <c r="M24" s="313"/>
      <c r="N24" s="242">
        <v>1</v>
      </c>
      <c r="O24" s="243" t="s">
        <v>94</v>
      </c>
      <c r="P24" s="243" t="s">
        <v>93</v>
      </c>
      <c r="Q24" s="171">
        <v>30.4</v>
      </c>
      <c r="R24" s="244">
        <v>4160</v>
      </c>
      <c r="S24" s="242">
        <v>0.4</v>
      </c>
      <c r="T24" s="242">
        <v>2.6</v>
      </c>
      <c r="U24" s="171">
        <v>13.64</v>
      </c>
      <c r="V24" s="171">
        <v>24.95</v>
      </c>
      <c r="W24" s="171">
        <v>33.7</v>
      </c>
      <c r="X24" s="171">
        <v>46.7</v>
      </c>
    </row>
    <row r="25" spans="1:24" ht="15.75">
      <c r="A25" s="245" t="s">
        <v>42</v>
      </c>
      <c r="B25" s="66"/>
      <c r="C25" s="246">
        <v>9.73</v>
      </c>
      <c r="D25" s="246">
        <v>29.466363636363635</v>
      </c>
      <c r="E25" s="246">
        <v>3.9045454545454543</v>
      </c>
      <c r="F25" s="246">
        <v>45.91272727272727</v>
      </c>
      <c r="G25" s="246">
        <v>2.768181818181818</v>
      </c>
      <c r="H25" s="246">
        <v>2.193636363636364</v>
      </c>
      <c r="I25" s="246">
        <v>3.45</v>
      </c>
      <c r="J25" s="246">
        <v>0.5245454545454545</v>
      </c>
      <c r="K25" s="246">
        <v>25.953636363636363</v>
      </c>
      <c r="L25" s="246">
        <v>1.1572727272727272</v>
      </c>
      <c r="M25" s="265"/>
      <c r="N25" s="246">
        <v>0.22727272727272727</v>
      </c>
      <c r="O25" s="155">
        <v>0.17916666666666667</v>
      </c>
      <c r="P25" s="155">
        <v>0.2111111111111111</v>
      </c>
      <c r="Q25" s="175">
        <v>30.3</v>
      </c>
      <c r="R25" s="178">
        <v>4227.272727272727</v>
      </c>
      <c r="S25" s="246">
        <v>0.49090909090909096</v>
      </c>
      <c r="T25" s="246">
        <v>2.7090909090909094</v>
      </c>
      <c r="U25" s="175">
        <v>13.788181818181817</v>
      </c>
      <c r="V25" s="175">
        <v>26.29818181818182</v>
      </c>
      <c r="W25" s="175">
        <v>34.875454545454545</v>
      </c>
      <c r="X25" s="175">
        <v>45.8</v>
      </c>
    </row>
    <row r="26" spans="1:27" ht="15.75">
      <c r="A26" s="235" t="s">
        <v>43</v>
      </c>
      <c r="B26" s="66"/>
      <c r="C26" s="246">
        <v>0.24462215762273495</v>
      </c>
      <c r="D26" s="246">
        <v>0.549550229319827</v>
      </c>
      <c r="E26" s="246">
        <v>0.0639317818246377</v>
      </c>
      <c r="F26" s="246">
        <v>0.2553856264198641</v>
      </c>
      <c r="G26" s="246">
        <v>0.10552897060221811</v>
      </c>
      <c r="H26" s="246">
        <v>0.09800742086931302</v>
      </c>
      <c r="I26" s="246">
        <v>0.22324874019801386</v>
      </c>
      <c r="J26" s="246">
        <v>0.04612236688714852</v>
      </c>
      <c r="K26" s="246">
        <v>0.35114876412351215</v>
      </c>
      <c r="L26" s="246">
        <v>0.03580248848639173</v>
      </c>
      <c r="M26" s="248"/>
      <c r="N26" s="246">
        <v>0.34377582547616425</v>
      </c>
      <c r="O26" s="155">
        <v>0.004166666666666667</v>
      </c>
      <c r="P26" s="155">
        <v>0.004861111111111111</v>
      </c>
      <c r="Q26" s="175">
        <v>0.16733200530687797</v>
      </c>
      <c r="R26" s="246">
        <v>44.74168282282855</v>
      </c>
      <c r="S26" s="246">
        <v>0.13751033019046574</v>
      </c>
      <c r="T26" s="246">
        <v>0.4635828846162152</v>
      </c>
      <c r="U26" s="175">
        <v>0.2651723281874789</v>
      </c>
      <c r="V26" s="175">
        <v>1.035218027101721</v>
      </c>
      <c r="W26" s="175">
        <v>0.828509066170854</v>
      </c>
      <c r="X26" s="175">
        <v>0.7</v>
      </c>
      <c r="Y26" s="124"/>
      <c r="Z26" s="124"/>
      <c r="AA26" s="124"/>
    </row>
    <row r="27" spans="1:24" ht="15.75">
      <c r="A27" s="235" t="s">
        <v>44</v>
      </c>
      <c r="B27" s="66"/>
      <c r="C27" s="246">
        <v>9.09</v>
      </c>
      <c r="D27" s="246">
        <v>28.01</v>
      </c>
      <c r="E27" s="246">
        <v>3.82</v>
      </c>
      <c r="F27" s="246">
        <v>45.61</v>
      </c>
      <c r="G27" s="246">
        <v>2.58</v>
      </c>
      <c r="H27" s="246">
        <v>2.02</v>
      </c>
      <c r="I27" s="246">
        <v>3.17</v>
      </c>
      <c r="J27" s="246">
        <v>0.45</v>
      </c>
      <c r="K27" s="246">
        <v>25.42</v>
      </c>
      <c r="L27" s="246">
        <v>1.11</v>
      </c>
      <c r="M27" s="265"/>
      <c r="N27" s="246">
        <v>0</v>
      </c>
      <c r="O27" s="155">
        <v>0.17361111111111113</v>
      </c>
      <c r="P27" s="155">
        <v>0.20833333333333334</v>
      </c>
      <c r="Q27" s="175">
        <v>30.1</v>
      </c>
      <c r="R27" s="178">
        <v>4160</v>
      </c>
      <c r="S27" s="246">
        <v>0.3</v>
      </c>
      <c r="T27" s="246">
        <v>1.9</v>
      </c>
      <c r="U27" s="175">
        <v>13.37</v>
      </c>
      <c r="V27" s="175">
        <v>24.84</v>
      </c>
      <c r="W27" s="175">
        <v>33.7</v>
      </c>
      <c r="X27" s="175">
        <v>44.79</v>
      </c>
    </row>
    <row r="28" spans="1:24" ht="15.75">
      <c r="A28" s="235" t="s">
        <v>45</v>
      </c>
      <c r="B28" s="66"/>
      <c r="C28" s="246">
        <v>9.97</v>
      </c>
      <c r="D28" s="246">
        <v>29.95</v>
      </c>
      <c r="E28" s="246">
        <v>4.02</v>
      </c>
      <c r="F28" s="246">
        <v>46.51</v>
      </c>
      <c r="G28" s="246">
        <v>2.94</v>
      </c>
      <c r="H28" s="246">
        <v>2.33</v>
      </c>
      <c r="I28" s="246">
        <v>3.83</v>
      </c>
      <c r="J28" s="246">
        <v>0.59</v>
      </c>
      <c r="K28" s="246">
        <v>26.48</v>
      </c>
      <c r="L28" s="246">
        <v>1.21</v>
      </c>
      <c r="M28" s="248"/>
      <c r="N28" s="246">
        <v>1</v>
      </c>
      <c r="O28" s="155">
        <v>0.1875</v>
      </c>
      <c r="P28" s="155">
        <v>0.21875</v>
      </c>
      <c r="Q28" s="175">
        <v>30.5</v>
      </c>
      <c r="R28" s="178">
        <v>4300</v>
      </c>
      <c r="S28" s="246">
        <v>0.8</v>
      </c>
      <c r="T28" s="246">
        <v>3.7</v>
      </c>
      <c r="U28" s="175">
        <v>14.29</v>
      </c>
      <c r="V28" s="175">
        <v>28.28</v>
      </c>
      <c r="W28" s="175">
        <v>35.83</v>
      </c>
      <c r="X28" s="175">
        <v>46.8</v>
      </c>
    </row>
    <row r="29" spans="1:24" ht="15.75">
      <c r="A29" s="247"/>
      <c r="B29" s="66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</row>
    <row r="30" spans="1:24" ht="15.75">
      <c r="A30" s="247"/>
      <c r="B30" s="66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49"/>
      <c r="K31" s="249"/>
      <c r="L31" s="249"/>
      <c r="M31" s="250"/>
      <c r="N31" s="249"/>
      <c r="O31" s="249"/>
      <c r="P31" s="249"/>
      <c r="Q31" s="249"/>
      <c r="R31" s="249"/>
      <c r="S31" s="250"/>
      <c r="T31" s="250"/>
      <c r="U31" s="250"/>
      <c r="V31" s="250"/>
      <c r="W31" s="250"/>
      <c r="X31" s="250"/>
    </row>
    <row r="32" spans="1:24" ht="15" customHeight="1">
      <c r="A32" s="251" t="s">
        <v>46</v>
      </c>
      <c r="B32" s="64"/>
      <c r="C32" s="252" t="s">
        <v>65</v>
      </c>
      <c r="D32" s="253"/>
      <c r="E32" s="249"/>
      <c r="F32" s="249"/>
      <c r="G32" s="2"/>
      <c r="H32" s="69"/>
      <c r="I32" s="249"/>
      <c r="J32" s="249"/>
      <c r="K32" s="249"/>
      <c r="L32" s="249"/>
      <c r="M32" s="254"/>
      <c r="N32" s="249"/>
      <c r="O32" s="249"/>
      <c r="P32" s="249"/>
      <c r="Q32" s="249"/>
      <c r="R32" s="249"/>
      <c r="S32" s="250"/>
      <c r="T32" s="250"/>
      <c r="U32" s="250"/>
      <c r="V32" s="250"/>
      <c r="W32" s="250"/>
      <c r="X32" s="250"/>
    </row>
    <row r="33" spans="1:24" ht="18" customHeight="1">
      <c r="A33" s="251"/>
      <c r="B33" s="2"/>
      <c r="C33" s="71" t="s">
        <v>71</v>
      </c>
      <c r="D33" s="253"/>
      <c r="E33" s="249"/>
      <c r="F33" s="249"/>
      <c r="G33" s="2"/>
      <c r="H33" s="69"/>
      <c r="I33" s="249"/>
      <c r="J33" s="249"/>
      <c r="K33" s="249"/>
      <c r="L33" s="249"/>
      <c r="M33" s="250"/>
      <c r="N33" s="249"/>
      <c r="O33" s="249"/>
      <c r="P33" s="249"/>
      <c r="Q33" s="249"/>
      <c r="R33" s="249"/>
      <c r="S33" s="250"/>
      <c r="T33" s="250"/>
      <c r="U33" s="250"/>
      <c r="V33" s="250"/>
      <c r="W33" s="250"/>
      <c r="X33" s="250"/>
    </row>
    <row r="34" spans="1:24" ht="18" customHeight="1">
      <c r="A34" s="249"/>
      <c r="B34" s="2"/>
      <c r="C34" s="71" t="s">
        <v>48</v>
      </c>
      <c r="D34" s="253"/>
      <c r="E34" s="249"/>
      <c r="F34" s="249"/>
      <c r="G34" s="2"/>
      <c r="H34" s="69"/>
      <c r="I34" s="249"/>
      <c r="J34" s="249"/>
      <c r="K34" s="249"/>
      <c r="L34" s="249"/>
      <c r="M34" s="250"/>
      <c r="N34" s="249"/>
      <c r="O34" s="249"/>
      <c r="P34" s="249"/>
      <c r="Q34" s="249"/>
      <c r="R34" s="249"/>
      <c r="S34" s="250"/>
      <c r="T34" s="250"/>
      <c r="U34" s="250"/>
      <c r="V34" s="250"/>
      <c r="W34" s="250"/>
      <c r="X34" s="250"/>
    </row>
    <row r="35" spans="6:24" ht="7.5" customHeight="1">
      <c r="F35" s="255"/>
      <c r="G35" s="73"/>
      <c r="H35" s="73"/>
      <c r="I35" s="73"/>
      <c r="J35" s="249"/>
      <c r="K35" s="249"/>
      <c r="L35" s="249"/>
      <c r="M35" s="250"/>
      <c r="N35" s="249"/>
      <c r="O35" s="249"/>
      <c r="P35" s="249"/>
      <c r="Q35" s="249"/>
      <c r="R35" s="249"/>
      <c r="S35" s="250"/>
      <c r="T35" s="250"/>
      <c r="U35" s="250"/>
      <c r="V35" s="250"/>
      <c r="W35" s="250"/>
      <c r="X35" s="250"/>
    </row>
    <row r="36" spans="1:24" ht="12.75">
      <c r="A36" s="275"/>
      <c r="B36" s="276"/>
      <c r="C36" s="276"/>
      <c r="D36" s="277"/>
      <c r="E36" s="278"/>
      <c r="F36" s="256"/>
      <c r="G36" s="64"/>
      <c r="H36" s="73"/>
      <c r="I36" s="73"/>
      <c r="J36" s="249"/>
      <c r="K36" s="249"/>
      <c r="L36" s="249"/>
      <c r="M36" s="250"/>
      <c r="N36" s="249"/>
      <c r="O36" s="249"/>
      <c r="P36" s="249"/>
      <c r="Q36" s="249"/>
      <c r="R36" s="249"/>
      <c r="S36" s="250"/>
      <c r="T36" s="250"/>
      <c r="U36" s="250"/>
      <c r="V36" s="250"/>
      <c r="W36" s="250"/>
      <c r="X36" s="250"/>
    </row>
    <row r="37" spans="1:24" ht="15.75">
      <c r="A37" s="279"/>
      <c r="B37" s="74"/>
      <c r="C37" s="72"/>
      <c r="D37" s="74"/>
      <c r="E37" s="280"/>
      <c r="F37" s="257"/>
      <c r="G37" s="255"/>
      <c r="H37" s="73"/>
      <c r="I37" s="64"/>
      <c r="J37" s="249"/>
      <c r="K37" s="249"/>
      <c r="L37" s="249"/>
      <c r="M37" s="250"/>
      <c r="N37" s="249"/>
      <c r="O37" s="249"/>
      <c r="P37" s="249"/>
      <c r="Q37" s="249"/>
      <c r="R37" s="249"/>
      <c r="S37" s="250"/>
      <c r="T37" s="250"/>
      <c r="U37" s="250"/>
      <c r="V37" s="250"/>
      <c r="W37" s="250"/>
      <c r="X37" s="250"/>
    </row>
    <row r="38" spans="1:24" ht="15.75">
      <c r="A38" s="279"/>
      <c r="B38" s="64"/>
      <c r="C38" s="75"/>
      <c r="D38" s="64"/>
      <c r="E38" s="281"/>
      <c r="F38" s="255"/>
      <c r="G38" s="64"/>
      <c r="H38" s="255"/>
      <c r="I38" s="249"/>
      <c r="J38" s="249"/>
      <c r="K38" s="249"/>
      <c r="L38" s="249"/>
      <c r="M38" s="250"/>
      <c r="N38" s="249"/>
      <c r="O38" s="249"/>
      <c r="P38" s="249"/>
      <c r="Q38" s="249"/>
      <c r="R38" s="249"/>
      <c r="S38" s="250"/>
      <c r="T38" s="250"/>
      <c r="U38" s="250"/>
      <c r="V38" s="250"/>
      <c r="W38" s="250"/>
      <c r="X38" s="250"/>
    </row>
    <row r="39" spans="1:24" ht="12.75">
      <c r="A39" s="282"/>
      <c r="B39" s="64"/>
      <c r="C39" s="74"/>
      <c r="D39" s="74"/>
      <c r="E39" s="283"/>
      <c r="F39" s="2"/>
      <c r="G39" s="2"/>
      <c r="H39" s="258"/>
      <c r="I39" s="253"/>
      <c r="J39" s="249"/>
      <c r="K39" s="249"/>
      <c r="L39" s="249"/>
      <c r="M39" s="250"/>
      <c r="N39" s="249"/>
      <c r="O39" s="249"/>
      <c r="P39" s="249"/>
      <c r="Q39" s="249"/>
      <c r="R39" s="249"/>
      <c r="S39" s="250"/>
      <c r="T39" s="250"/>
      <c r="U39" s="250"/>
      <c r="V39" s="250"/>
      <c r="W39" s="250"/>
      <c r="X39" s="250"/>
    </row>
    <row r="40" spans="1:24" ht="12.75">
      <c r="A40" s="282"/>
      <c r="B40" s="64"/>
      <c r="C40" s="74"/>
      <c r="D40" s="74"/>
      <c r="E40" s="283"/>
      <c r="F40" s="2"/>
      <c r="G40" s="2"/>
      <c r="H40" s="258"/>
      <c r="I40" s="2"/>
      <c r="J40" s="249"/>
      <c r="K40" s="249"/>
      <c r="L40" s="249"/>
      <c r="M40" s="250"/>
      <c r="N40" s="249"/>
      <c r="O40" s="249"/>
      <c r="P40" s="249"/>
      <c r="Q40" s="249"/>
      <c r="R40" s="249"/>
      <c r="S40" s="250"/>
      <c r="T40" s="250"/>
      <c r="U40" s="250"/>
      <c r="V40" s="250"/>
      <c r="W40" s="250"/>
      <c r="X40" s="250"/>
    </row>
    <row r="41" spans="1:24" ht="12.75">
      <c r="A41" s="282"/>
      <c r="B41" s="64"/>
      <c r="C41" s="74"/>
      <c r="D41" s="74"/>
      <c r="E41" s="283"/>
      <c r="F41" s="2"/>
      <c r="G41" s="2"/>
      <c r="H41" s="77"/>
      <c r="I41" s="2"/>
      <c r="J41" s="2"/>
      <c r="K41" s="249"/>
      <c r="L41" s="249"/>
      <c r="M41" s="250"/>
      <c r="N41" s="249"/>
      <c r="O41" s="249"/>
      <c r="P41" s="249"/>
      <c r="Q41" s="249"/>
      <c r="R41" s="249"/>
      <c r="S41" s="250"/>
      <c r="T41" s="250"/>
      <c r="U41" s="250"/>
      <c r="V41" s="250"/>
      <c r="W41" s="250"/>
      <c r="X41" s="250"/>
    </row>
    <row r="42" spans="1:5" ht="12.75">
      <c r="A42" s="284"/>
      <c r="B42" s="285"/>
      <c r="C42" s="285"/>
      <c r="D42" s="285" t="s">
        <v>63</v>
      </c>
      <c r="E42" s="286"/>
    </row>
    <row r="43" spans="14:25" ht="12.75">
      <c r="N43" s="83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5:26" ht="12.75">
      <c r="O44" s="287"/>
      <c r="P44" s="287"/>
      <c r="Q44" s="287"/>
      <c r="R44" s="287"/>
      <c r="S44" s="290"/>
      <c r="T44" s="294"/>
      <c r="U44" s="295" t="s">
        <v>49</v>
      </c>
      <c r="V44" s="295">
        <v>3</v>
      </c>
      <c r="W44" s="295">
        <v>7</v>
      </c>
      <c r="X44" s="295">
        <v>28</v>
      </c>
      <c r="Y44" s="290"/>
      <c r="Z44" s="290"/>
    </row>
    <row r="45" spans="15:26" ht="37.5">
      <c r="O45" s="287"/>
      <c r="P45" s="287"/>
      <c r="Q45" s="287"/>
      <c r="R45" s="287"/>
      <c r="S45" s="290"/>
      <c r="T45" s="291" t="s">
        <v>67</v>
      </c>
      <c r="U45" s="292"/>
      <c r="V45" s="292">
        <v>10</v>
      </c>
      <c r="W45" s="292">
        <v>20</v>
      </c>
      <c r="X45" s="292">
        <v>32</v>
      </c>
      <c r="Y45" s="290"/>
      <c r="Z45" s="290"/>
    </row>
    <row r="46" spans="15:26" ht="64.5">
      <c r="O46" s="287"/>
      <c r="P46" s="287"/>
      <c r="Q46" s="287"/>
      <c r="R46" s="287"/>
      <c r="S46" s="290"/>
      <c r="T46" s="291" t="s">
        <v>66</v>
      </c>
      <c r="U46" s="293">
        <f>U25</f>
        <v>13.788181818181817</v>
      </c>
      <c r="V46" s="293">
        <f>V25</f>
        <v>26.29818181818182</v>
      </c>
      <c r="W46" s="293">
        <f>W25</f>
        <v>34.875454545454545</v>
      </c>
      <c r="X46" s="293">
        <f>X25</f>
        <v>45.8</v>
      </c>
      <c r="Y46" s="290"/>
      <c r="Z46" s="290"/>
    </row>
    <row r="47" spans="15:26" ht="12.75">
      <c r="O47" s="287"/>
      <c r="P47" s="287"/>
      <c r="Q47" s="287"/>
      <c r="R47" s="287"/>
      <c r="S47" s="290"/>
      <c r="T47" s="290"/>
      <c r="U47" s="290"/>
      <c r="V47" s="290"/>
      <c r="W47" s="290"/>
      <c r="X47" s="290"/>
      <c r="Y47" s="290"/>
      <c r="Z47" s="290"/>
    </row>
    <row r="48" spans="15:26" ht="12.75">
      <c r="O48" s="287"/>
      <c r="P48" s="287"/>
      <c r="Q48" s="287"/>
      <c r="R48" s="287"/>
      <c r="S48" s="290"/>
      <c r="T48" s="290"/>
      <c r="U48" s="290"/>
      <c r="V48" s="290"/>
      <c r="W48" s="290"/>
      <c r="X48" s="290"/>
      <c r="Y48" s="290"/>
      <c r="Z48" s="290"/>
    </row>
    <row r="49" spans="15:26" ht="12.75">
      <c r="O49" s="287"/>
      <c r="P49" s="287"/>
      <c r="Q49" s="287"/>
      <c r="R49" s="287"/>
      <c r="S49" s="290"/>
      <c r="T49" s="294"/>
      <c r="U49" s="295"/>
      <c r="V49" s="295"/>
      <c r="W49" s="295"/>
      <c r="X49" s="295"/>
      <c r="Y49" s="290"/>
      <c r="Z49" s="290"/>
    </row>
    <row r="50" spans="15:26" ht="18">
      <c r="O50" s="287"/>
      <c r="P50" s="287"/>
      <c r="Q50" s="287"/>
      <c r="R50" s="287"/>
      <c r="S50" s="290"/>
      <c r="T50" s="291"/>
      <c r="U50" s="292"/>
      <c r="V50" s="292"/>
      <c r="W50" s="292"/>
      <c r="X50" s="292"/>
      <c r="Y50" s="290"/>
      <c r="Z50" s="290"/>
    </row>
    <row r="51" spans="15:26" ht="18">
      <c r="O51" s="287"/>
      <c r="P51" s="287"/>
      <c r="Q51" s="287"/>
      <c r="R51" s="287"/>
      <c r="S51" s="287"/>
      <c r="T51" s="289"/>
      <c r="U51" s="288"/>
      <c r="V51" s="288"/>
      <c r="W51" s="288"/>
      <c r="X51" s="288"/>
      <c r="Y51" s="287"/>
      <c r="Z51" s="287"/>
    </row>
    <row r="52" spans="16:26" ht="12.75">
      <c r="P52" s="80"/>
      <c r="Q52" s="80"/>
      <c r="R52" s="80"/>
      <c r="S52" s="80"/>
      <c r="T52" s="287"/>
      <c r="U52" s="287"/>
      <c r="V52" s="287"/>
      <c r="W52" s="287"/>
      <c r="X52" s="287"/>
      <c r="Y52" s="287"/>
      <c r="Z52" s="287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  <row r="61" spans="17:25" ht="12.75">
      <c r="Q61" s="78"/>
      <c r="R61" s="78"/>
      <c r="S61" s="78"/>
      <c r="T61" s="78"/>
      <c r="U61" s="78"/>
      <c r="V61" s="78"/>
      <c r="W61" s="78"/>
      <c r="X61" s="78"/>
      <c r="Y61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59"/>
  <sheetViews>
    <sheetView showGridLines="0" zoomScale="80" zoomScaleNormal="80" workbookViewId="0" topLeftCell="A1">
      <selection activeCell="I4" sqref="I4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7" width="8.8515625" style="0" customWidth="1"/>
    <col min="18" max="18" width="10.140625" style="0" bestFit="1" customWidth="1"/>
    <col min="19" max="22" width="8.8515625" style="0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35" t="s">
        <v>57</v>
      </c>
      <c r="L6" s="136"/>
      <c r="M6" s="137"/>
      <c r="N6" s="138"/>
      <c r="O6" s="139" t="s">
        <v>53</v>
      </c>
      <c r="P6" s="140"/>
      <c r="Q6" s="141"/>
      <c r="R6" s="4"/>
      <c r="S6" s="4"/>
      <c r="T6" s="4"/>
      <c r="U6" s="4"/>
      <c r="V6" s="6"/>
      <c r="W6" s="2"/>
      <c r="X6" s="7"/>
    </row>
    <row r="7" spans="1:24" ht="19.5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89">
        <v>42887</v>
      </c>
    </row>
    <row r="8" spans="1:24" ht="12.75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42962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6" t="s">
        <v>9</v>
      </c>
      <c r="D11" s="321" t="s">
        <v>10</v>
      </c>
      <c r="E11" s="321" t="s">
        <v>11</v>
      </c>
      <c r="F11" s="321" t="s">
        <v>12</v>
      </c>
      <c r="G11" s="319" t="s">
        <v>13</v>
      </c>
      <c r="H11" s="321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8" t="s">
        <v>25</v>
      </c>
      <c r="V11" s="329"/>
      <c r="W11" s="329"/>
      <c r="X11" s="330"/>
      <c r="AA11" t="s">
        <v>4</v>
      </c>
    </row>
    <row r="12" spans="1:24" ht="20.25" customHeight="1">
      <c r="A12" s="43"/>
      <c r="B12" s="25"/>
      <c r="C12" s="327"/>
      <c r="D12" s="322"/>
      <c r="E12" s="322"/>
      <c r="F12" s="322"/>
      <c r="G12" s="320"/>
      <c r="H12" s="322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2" t="s">
        <v>39</v>
      </c>
      <c r="O13" s="143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2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73</v>
      </c>
      <c r="B14" s="2"/>
      <c r="C14" s="164">
        <v>4.47</v>
      </c>
      <c r="D14" s="164">
        <v>18.9</v>
      </c>
      <c r="E14" s="164">
        <v>2.88</v>
      </c>
      <c r="F14" s="164">
        <v>59.62</v>
      </c>
      <c r="G14" s="164">
        <v>4.19</v>
      </c>
      <c r="H14" s="164">
        <v>3.29</v>
      </c>
      <c r="I14" s="164">
        <v>3.3</v>
      </c>
      <c r="J14" s="164">
        <v>0.56</v>
      </c>
      <c r="K14" s="176">
        <v>0.96</v>
      </c>
      <c r="L14" s="164">
        <v>0.68</v>
      </c>
      <c r="M14" s="127"/>
      <c r="N14" s="164">
        <v>0.5</v>
      </c>
      <c r="O14" s="167" t="s">
        <v>101</v>
      </c>
      <c r="P14" s="167" t="s">
        <v>92</v>
      </c>
      <c r="Q14" s="186">
        <v>29.7</v>
      </c>
      <c r="R14" s="133">
        <v>4510</v>
      </c>
      <c r="S14" s="164">
        <v>0.03</v>
      </c>
      <c r="T14" s="164">
        <v>0.4</v>
      </c>
      <c r="U14" s="169">
        <v>23.24</v>
      </c>
      <c r="V14" s="169">
        <v>39.05</v>
      </c>
      <c r="W14" s="169">
        <v>45.23</v>
      </c>
      <c r="X14" s="169">
        <v>54.3</v>
      </c>
    </row>
    <row r="15" spans="1:24" ht="12.75">
      <c r="A15" s="62" t="s">
        <v>107</v>
      </c>
      <c r="B15" s="2"/>
      <c r="C15" s="166">
        <v>4.22</v>
      </c>
      <c r="D15" s="166">
        <v>18.43</v>
      </c>
      <c r="E15" s="166">
        <v>2.89</v>
      </c>
      <c r="F15" s="166">
        <v>60.07</v>
      </c>
      <c r="G15" s="166">
        <v>4</v>
      </c>
      <c r="H15" s="166">
        <v>3.3</v>
      </c>
      <c r="I15" s="166">
        <v>3.3</v>
      </c>
      <c r="J15" s="166">
        <v>0.56</v>
      </c>
      <c r="K15" s="177">
        <v>0.47</v>
      </c>
      <c r="L15" s="166">
        <v>0.66</v>
      </c>
      <c r="M15" s="127"/>
      <c r="N15" s="166">
        <v>0.5</v>
      </c>
      <c r="O15" s="168" t="s">
        <v>96</v>
      </c>
      <c r="P15" s="168" t="s">
        <v>81</v>
      </c>
      <c r="Q15" s="259">
        <v>29.4</v>
      </c>
      <c r="R15" s="134">
        <v>4500</v>
      </c>
      <c r="S15" s="166">
        <v>0.05</v>
      </c>
      <c r="T15" s="166">
        <v>0.4</v>
      </c>
      <c r="U15" s="170">
        <v>23.37</v>
      </c>
      <c r="V15" s="170">
        <v>38.72</v>
      </c>
      <c r="W15" s="170">
        <v>45.73</v>
      </c>
      <c r="X15" s="170">
        <v>54.8</v>
      </c>
    </row>
    <row r="16" spans="1:24" ht="12.75">
      <c r="A16" s="62" t="s">
        <v>74</v>
      </c>
      <c r="B16" s="2"/>
      <c r="C16" s="166">
        <v>4.15</v>
      </c>
      <c r="D16" s="166">
        <v>18.36</v>
      </c>
      <c r="E16" s="166">
        <v>2.83</v>
      </c>
      <c r="F16" s="166">
        <v>60.06</v>
      </c>
      <c r="G16" s="166">
        <v>3.71</v>
      </c>
      <c r="H16" s="166">
        <v>3.33</v>
      </c>
      <c r="I16" s="166">
        <v>3.25</v>
      </c>
      <c r="J16" s="166">
        <v>0.59</v>
      </c>
      <c r="K16" s="177">
        <v>0.49</v>
      </c>
      <c r="L16" s="166">
        <v>0.68</v>
      </c>
      <c r="M16" s="127"/>
      <c r="N16" s="166">
        <v>0.5</v>
      </c>
      <c r="O16" s="168" t="s">
        <v>100</v>
      </c>
      <c r="P16" s="168" t="s">
        <v>81</v>
      </c>
      <c r="Q16" s="259">
        <v>29.7</v>
      </c>
      <c r="R16" s="134">
        <v>4550</v>
      </c>
      <c r="S16" s="166">
        <v>0.03</v>
      </c>
      <c r="T16" s="166">
        <v>0.2</v>
      </c>
      <c r="U16" s="170">
        <v>22.97</v>
      </c>
      <c r="V16" s="170">
        <v>38.44</v>
      </c>
      <c r="W16" s="170">
        <v>45.1</v>
      </c>
      <c r="X16" s="170">
        <v>54.2</v>
      </c>
    </row>
    <row r="17" spans="1:24" ht="12.75">
      <c r="A17" s="62" t="s">
        <v>75</v>
      </c>
      <c r="B17" s="2"/>
      <c r="C17" s="166">
        <v>4.26</v>
      </c>
      <c r="D17" s="166">
        <v>18.59</v>
      </c>
      <c r="E17" s="166">
        <v>2.84</v>
      </c>
      <c r="F17" s="166">
        <v>60.51</v>
      </c>
      <c r="G17" s="166">
        <v>3.55</v>
      </c>
      <c r="H17" s="166">
        <v>3.29</v>
      </c>
      <c r="I17" s="166">
        <v>3.43</v>
      </c>
      <c r="J17" s="166">
        <v>0.56</v>
      </c>
      <c r="K17" s="177">
        <v>0.7</v>
      </c>
      <c r="L17" s="166">
        <v>0.69</v>
      </c>
      <c r="M17" s="127"/>
      <c r="N17" s="166">
        <v>1</v>
      </c>
      <c r="O17" s="168" t="s">
        <v>96</v>
      </c>
      <c r="P17" s="168" t="s">
        <v>92</v>
      </c>
      <c r="Q17" s="259">
        <v>29.4</v>
      </c>
      <c r="R17" s="134">
        <v>4550</v>
      </c>
      <c r="S17" s="166">
        <v>0.04</v>
      </c>
      <c r="T17" s="166">
        <v>0.3</v>
      </c>
      <c r="U17" s="170">
        <v>22.92</v>
      </c>
      <c r="V17" s="170">
        <v>38.56</v>
      </c>
      <c r="W17" s="170">
        <v>45.37</v>
      </c>
      <c r="X17" s="170">
        <v>53</v>
      </c>
    </row>
    <row r="18" spans="1:24" ht="12.75">
      <c r="A18" s="62" t="s">
        <v>108</v>
      </c>
      <c r="B18" s="2"/>
      <c r="C18" s="166">
        <v>4.23</v>
      </c>
      <c r="D18" s="166">
        <v>18.72</v>
      </c>
      <c r="E18" s="166">
        <v>2.93</v>
      </c>
      <c r="F18" s="166">
        <v>61.29</v>
      </c>
      <c r="G18" s="166">
        <v>3.57</v>
      </c>
      <c r="H18" s="166">
        <v>3.25</v>
      </c>
      <c r="I18" s="166">
        <v>3.31</v>
      </c>
      <c r="J18" s="166">
        <v>0.56</v>
      </c>
      <c r="K18" s="177">
        <v>0.54</v>
      </c>
      <c r="L18" s="166">
        <v>0.68</v>
      </c>
      <c r="M18" s="127"/>
      <c r="N18" s="166">
        <v>0</v>
      </c>
      <c r="O18" s="168" t="s">
        <v>100</v>
      </c>
      <c r="P18" s="168" t="s">
        <v>81</v>
      </c>
      <c r="Q18" s="259">
        <v>29.1</v>
      </c>
      <c r="R18" s="134">
        <v>4490</v>
      </c>
      <c r="S18" s="166">
        <v>0.02</v>
      </c>
      <c r="T18" s="166">
        <v>0.2</v>
      </c>
      <c r="U18" s="170">
        <v>23.26</v>
      </c>
      <c r="V18" s="170">
        <v>39.89</v>
      </c>
      <c r="W18" s="170">
        <v>46.59</v>
      </c>
      <c r="X18" s="170">
        <v>53.9</v>
      </c>
    </row>
    <row r="19" spans="1:24" ht="12.75">
      <c r="A19" s="62" t="s">
        <v>89</v>
      </c>
      <c r="B19" s="2"/>
      <c r="C19" s="166">
        <v>4.18</v>
      </c>
      <c r="D19" s="166">
        <v>18.83</v>
      </c>
      <c r="E19" s="166">
        <v>3.06</v>
      </c>
      <c r="F19" s="166">
        <v>60.72</v>
      </c>
      <c r="G19" s="166">
        <v>4.07</v>
      </c>
      <c r="H19" s="166">
        <v>3.19</v>
      </c>
      <c r="I19" s="166">
        <v>3.19</v>
      </c>
      <c r="J19" s="166">
        <v>0.59</v>
      </c>
      <c r="K19" s="177">
        <v>0.72</v>
      </c>
      <c r="L19" s="166">
        <v>0.68</v>
      </c>
      <c r="M19" s="127"/>
      <c r="N19" s="166">
        <v>0.5</v>
      </c>
      <c r="O19" s="168" t="s">
        <v>98</v>
      </c>
      <c r="P19" s="168" t="s">
        <v>92</v>
      </c>
      <c r="Q19" s="259">
        <v>29.2</v>
      </c>
      <c r="R19" s="134">
        <v>4420</v>
      </c>
      <c r="S19" s="166">
        <v>0.02</v>
      </c>
      <c r="T19" s="166">
        <v>0.2</v>
      </c>
      <c r="U19" s="170">
        <v>20.92</v>
      </c>
      <c r="V19" s="170">
        <v>36.24</v>
      </c>
      <c r="W19" s="170">
        <v>44.63</v>
      </c>
      <c r="X19" s="170">
        <v>53.3</v>
      </c>
    </row>
    <row r="20" spans="1:24" ht="12.75">
      <c r="A20" s="62" t="s">
        <v>109</v>
      </c>
      <c r="B20" s="2"/>
      <c r="C20" s="166">
        <v>4.13</v>
      </c>
      <c r="D20" s="166">
        <v>18.4</v>
      </c>
      <c r="E20" s="166">
        <v>2.95</v>
      </c>
      <c r="F20" s="166">
        <v>60.5</v>
      </c>
      <c r="G20" s="166">
        <v>3.84</v>
      </c>
      <c r="H20" s="166">
        <v>3.24</v>
      </c>
      <c r="I20" s="166">
        <v>3.41</v>
      </c>
      <c r="J20" s="166">
        <v>0.59</v>
      </c>
      <c r="K20" s="177">
        <v>0.63</v>
      </c>
      <c r="L20" s="166">
        <v>0.67</v>
      </c>
      <c r="M20" s="127"/>
      <c r="N20" s="166">
        <v>0</v>
      </c>
      <c r="O20" s="168" t="s">
        <v>101</v>
      </c>
      <c r="P20" s="168" t="s">
        <v>92</v>
      </c>
      <c r="Q20" s="259">
        <v>29.2</v>
      </c>
      <c r="R20" s="134">
        <v>4470</v>
      </c>
      <c r="S20" s="166">
        <v>0.03</v>
      </c>
      <c r="T20" s="166">
        <v>0.3</v>
      </c>
      <c r="U20" s="170">
        <v>20.96</v>
      </c>
      <c r="V20" s="170">
        <v>36.89</v>
      </c>
      <c r="W20" s="170">
        <v>44.49</v>
      </c>
      <c r="X20" s="170">
        <v>54</v>
      </c>
    </row>
    <row r="21" spans="1:24" ht="12.75">
      <c r="A21" s="62" t="s">
        <v>90</v>
      </c>
      <c r="B21" s="2"/>
      <c r="C21" s="166">
        <v>4.2</v>
      </c>
      <c r="D21" s="166">
        <v>18.73</v>
      </c>
      <c r="E21" s="166">
        <v>2.92</v>
      </c>
      <c r="F21" s="166">
        <v>60.77</v>
      </c>
      <c r="G21" s="166">
        <v>3.36</v>
      </c>
      <c r="H21" s="166">
        <v>3.21</v>
      </c>
      <c r="I21" s="166">
        <v>3.58</v>
      </c>
      <c r="J21" s="166">
        <v>0.56</v>
      </c>
      <c r="K21" s="177">
        <v>0.6</v>
      </c>
      <c r="L21" s="166">
        <v>0.66</v>
      </c>
      <c r="M21" s="127"/>
      <c r="N21" s="166">
        <v>0.5</v>
      </c>
      <c r="O21" s="168" t="s">
        <v>99</v>
      </c>
      <c r="P21" s="168" t="s">
        <v>81</v>
      </c>
      <c r="Q21" s="259">
        <v>29.5</v>
      </c>
      <c r="R21" s="134">
        <v>4390</v>
      </c>
      <c r="S21" s="166">
        <v>0.02</v>
      </c>
      <c r="T21" s="166">
        <v>0.3</v>
      </c>
      <c r="U21" s="170">
        <v>20.92</v>
      </c>
      <c r="V21" s="170">
        <v>36.83</v>
      </c>
      <c r="W21" s="170">
        <v>42.8</v>
      </c>
      <c r="X21" s="170">
        <v>53.2</v>
      </c>
    </row>
    <row r="22" spans="1:24" ht="12.75">
      <c r="A22" s="62" t="s">
        <v>110</v>
      </c>
      <c r="B22" s="2"/>
      <c r="C22" s="166">
        <v>4.18</v>
      </c>
      <c r="D22" s="166">
        <v>18.6</v>
      </c>
      <c r="E22" s="166">
        <v>2.88</v>
      </c>
      <c r="F22" s="166">
        <v>60.65</v>
      </c>
      <c r="G22" s="166">
        <v>3.18</v>
      </c>
      <c r="H22" s="166">
        <v>3.26</v>
      </c>
      <c r="I22" s="166">
        <v>3.44</v>
      </c>
      <c r="J22" s="166">
        <v>0.59</v>
      </c>
      <c r="K22" s="177">
        <v>0.43</v>
      </c>
      <c r="L22" s="166">
        <v>0.68</v>
      </c>
      <c r="M22" s="127"/>
      <c r="N22" s="166">
        <v>0</v>
      </c>
      <c r="O22" s="168" t="s">
        <v>100</v>
      </c>
      <c r="P22" s="168" t="s">
        <v>81</v>
      </c>
      <c r="Q22" s="259">
        <v>29.8</v>
      </c>
      <c r="R22" s="134">
        <v>4390</v>
      </c>
      <c r="S22" s="166">
        <v>0.04</v>
      </c>
      <c r="T22" s="166">
        <v>0.4</v>
      </c>
      <c r="U22" s="170">
        <v>22.2</v>
      </c>
      <c r="V22" s="170">
        <v>36.08</v>
      </c>
      <c r="W22" s="170">
        <v>44.2</v>
      </c>
      <c r="X22" s="170">
        <v>52.7</v>
      </c>
    </row>
    <row r="23" spans="1:24" ht="12.75">
      <c r="A23" s="62" t="s">
        <v>91</v>
      </c>
      <c r="B23" s="2"/>
      <c r="C23" s="166">
        <v>4.2</v>
      </c>
      <c r="D23" s="166">
        <v>18.59</v>
      </c>
      <c r="E23" s="166">
        <v>3.04</v>
      </c>
      <c r="F23" s="166">
        <v>60.41</v>
      </c>
      <c r="G23" s="166">
        <v>3.71</v>
      </c>
      <c r="H23" s="166">
        <v>3.36</v>
      </c>
      <c r="I23" s="166">
        <v>3.47</v>
      </c>
      <c r="J23" s="166">
        <v>0.59</v>
      </c>
      <c r="K23" s="177">
        <v>0.76</v>
      </c>
      <c r="L23" s="166">
        <v>0.72</v>
      </c>
      <c r="M23" s="127"/>
      <c r="N23" s="166">
        <v>0</v>
      </c>
      <c r="O23" s="168" t="s">
        <v>97</v>
      </c>
      <c r="P23" s="168" t="s">
        <v>92</v>
      </c>
      <c r="Q23" s="259">
        <v>29.9</v>
      </c>
      <c r="R23" s="134">
        <v>4430</v>
      </c>
      <c r="S23" s="166">
        <v>0.03</v>
      </c>
      <c r="T23" s="166">
        <v>0.4</v>
      </c>
      <c r="U23" s="170">
        <v>22.74</v>
      </c>
      <c r="V23" s="170">
        <v>38.3</v>
      </c>
      <c r="W23" s="170">
        <v>44.6</v>
      </c>
      <c r="X23" s="170">
        <v>52.9</v>
      </c>
    </row>
    <row r="24" spans="1:24" ht="15.75">
      <c r="A24" s="65" t="s">
        <v>42</v>
      </c>
      <c r="B24" s="66"/>
      <c r="C24" s="298">
        <v>4.2219999999999995</v>
      </c>
      <c r="D24" s="298">
        <v>18.615</v>
      </c>
      <c r="E24" s="298">
        <v>2.9219999999999997</v>
      </c>
      <c r="F24" s="298">
        <v>60.46</v>
      </c>
      <c r="G24" s="298">
        <v>3.718</v>
      </c>
      <c r="H24" s="298">
        <v>3.272</v>
      </c>
      <c r="I24" s="298">
        <v>3.3680000000000003</v>
      </c>
      <c r="J24" s="298">
        <v>0.575</v>
      </c>
      <c r="K24" s="298">
        <v>0.63</v>
      </c>
      <c r="L24" s="298">
        <v>0.68</v>
      </c>
      <c r="M24" s="299"/>
      <c r="N24" s="298">
        <v>0.35</v>
      </c>
      <c r="O24" s="174">
        <v>0.14097222222222222</v>
      </c>
      <c r="P24" s="174">
        <v>0.17222222222222225</v>
      </c>
      <c r="Q24" s="302">
        <v>29.49</v>
      </c>
      <c r="R24" s="303">
        <v>4470</v>
      </c>
      <c r="S24" s="298">
        <v>0.031</v>
      </c>
      <c r="T24" s="298">
        <v>0.31</v>
      </c>
      <c r="U24" s="302">
        <v>22.35</v>
      </c>
      <c r="V24" s="302">
        <v>37.855555555555554</v>
      </c>
      <c r="W24" s="302">
        <v>44.9</v>
      </c>
      <c r="X24" s="302">
        <v>53.6</v>
      </c>
    </row>
    <row r="25" spans="1:24" ht="15.75">
      <c r="A25" s="60" t="s">
        <v>43</v>
      </c>
      <c r="B25" s="66"/>
      <c r="C25" s="132">
        <v>0.09496198069637232</v>
      </c>
      <c r="D25" s="132">
        <v>0.18216293073328987</v>
      </c>
      <c r="E25" s="132">
        <v>0.07714344503009513</v>
      </c>
      <c r="F25" s="132">
        <v>0.4610374773872945</v>
      </c>
      <c r="G25" s="132">
        <v>0.31779797915587177</v>
      </c>
      <c r="H25" s="132">
        <v>0.05245103536739155</v>
      </c>
      <c r="I25" s="132">
        <v>0.11754904413808749</v>
      </c>
      <c r="J25" s="132">
        <v>0.01581138830084214</v>
      </c>
      <c r="K25" s="132">
        <v>0.16090024514862897</v>
      </c>
      <c r="L25" s="132">
        <v>0.016996731711976264</v>
      </c>
      <c r="M25" s="150"/>
      <c r="N25" s="132">
        <v>0.3374742788552764</v>
      </c>
      <c r="O25" s="129">
        <v>0.0062499999999999995</v>
      </c>
      <c r="P25" s="129">
        <v>0.005555555555555556</v>
      </c>
      <c r="Q25" s="172">
        <v>0.2766867462593315</v>
      </c>
      <c r="R25" s="132">
        <v>60.1849002842298</v>
      </c>
      <c r="S25" s="132">
        <v>0.009944289260117534</v>
      </c>
      <c r="T25" s="132">
        <v>0.08755950357709134</v>
      </c>
      <c r="U25" s="172">
        <v>1.0309865825185822</v>
      </c>
      <c r="V25" s="172">
        <v>1.3</v>
      </c>
      <c r="W25" s="172">
        <v>1</v>
      </c>
      <c r="X25" s="172">
        <v>0.7</v>
      </c>
    </row>
    <row r="26" spans="1:24" ht="15.75">
      <c r="A26" s="60" t="s">
        <v>44</v>
      </c>
      <c r="B26" s="66"/>
      <c r="C26" s="132">
        <v>4.13</v>
      </c>
      <c r="D26" s="132">
        <v>18.36</v>
      </c>
      <c r="E26" s="132">
        <v>2.83</v>
      </c>
      <c r="F26" s="132">
        <v>59.62</v>
      </c>
      <c r="G26" s="132">
        <v>3.18</v>
      </c>
      <c r="H26" s="132">
        <v>3.19</v>
      </c>
      <c r="I26" s="132">
        <v>3.19</v>
      </c>
      <c r="J26" s="132">
        <v>0.56</v>
      </c>
      <c r="K26" s="132">
        <v>0.43</v>
      </c>
      <c r="L26" s="132">
        <v>0.66</v>
      </c>
      <c r="M26" s="151"/>
      <c r="N26" s="132">
        <v>0</v>
      </c>
      <c r="O26" s="129">
        <v>0.13194444444444445</v>
      </c>
      <c r="P26" s="129">
        <v>0.16666666666666666</v>
      </c>
      <c r="Q26" s="172">
        <v>29.1</v>
      </c>
      <c r="R26" s="173">
        <v>4390</v>
      </c>
      <c r="S26" s="132">
        <v>0.02</v>
      </c>
      <c r="T26" s="132">
        <v>0.2</v>
      </c>
      <c r="U26" s="172">
        <v>20.92</v>
      </c>
      <c r="V26" s="172">
        <v>36.08</v>
      </c>
      <c r="W26" s="172">
        <v>42.8</v>
      </c>
      <c r="X26" s="172">
        <v>52.7</v>
      </c>
    </row>
    <row r="27" spans="1:24" ht="15.75">
      <c r="A27" s="60" t="s">
        <v>45</v>
      </c>
      <c r="B27" s="66"/>
      <c r="C27" s="132">
        <v>4.47</v>
      </c>
      <c r="D27" s="132">
        <v>18.9</v>
      </c>
      <c r="E27" s="132">
        <v>3.06</v>
      </c>
      <c r="F27" s="132">
        <v>61.29</v>
      </c>
      <c r="G27" s="132">
        <v>4.19</v>
      </c>
      <c r="H27" s="132">
        <v>3.36</v>
      </c>
      <c r="I27" s="132">
        <v>3.58</v>
      </c>
      <c r="J27" s="132">
        <v>0.59</v>
      </c>
      <c r="K27" s="132">
        <v>0.96</v>
      </c>
      <c r="L27" s="132">
        <v>0.72</v>
      </c>
      <c r="M27" s="150"/>
      <c r="N27" s="132">
        <v>1</v>
      </c>
      <c r="O27" s="129">
        <v>0.14930555555555555</v>
      </c>
      <c r="P27" s="129">
        <v>0.17708333333333334</v>
      </c>
      <c r="Q27" s="172">
        <v>29.9</v>
      </c>
      <c r="R27" s="173">
        <v>4550</v>
      </c>
      <c r="S27" s="132">
        <v>0.05</v>
      </c>
      <c r="T27" s="132">
        <v>0.4</v>
      </c>
      <c r="U27" s="172">
        <v>23.37</v>
      </c>
      <c r="V27" s="172">
        <v>39.89</v>
      </c>
      <c r="W27" s="172">
        <v>46.59</v>
      </c>
      <c r="X27" s="172">
        <v>54.8</v>
      </c>
    </row>
    <row r="28" spans="1:24" ht="15.75">
      <c r="A28" s="148"/>
      <c r="B28" s="6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.75">
      <c r="A30" s="67" t="s">
        <v>46</v>
      </c>
      <c r="B30" s="64"/>
      <c r="C30" s="125" t="s">
        <v>59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.75">
      <c r="A31" s="67"/>
      <c r="B31" s="2"/>
      <c r="C31" s="125" t="s">
        <v>60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26" t="s">
        <v>68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61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72"/>
      <c r="B34" s="64"/>
      <c r="C34" s="64"/>
      <c r="D34" s="74"/>
      <c r="E34" s="7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.75">
      <c r="A35" s="275"/>
      <c r="B35" s="276"/>
      <c r="C35" s="276"/>
      <c r="D35" s="277"/>
      <c r="E35" s="278"/>
      <c r="F35" s="75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79"/>
      <c r="B36" s="74"/>
      <c r="C36" s="72"/>
      <c r="D36" s="74"/>
      <c r="E36" s="280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.75">
      <c r="A37" s="279"/>
      <c r="B37" s="64"/>
      <c r="C37" s="75"/>
      <c r="D37" s="64"/>
      <c r="E37" s="281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282"/>
      <c r="B38" s="64"/>
      <c r="C38" s="74"/>
      <c r="D38" s="74"/>
      <c r="E38" s="283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282"/>
      <c r="B39" s="64"/>
      <c r="C39" s="74"/>
      <c r="D39" s="74"/>
      <c r="E39" s="283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2"/>
      <c r="B40" s="64"/>
      <c r="C40" s="74"/>
      <c r="D40" s="74"/>
      <c r="E40" s="283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.75">
      <c r="A41" s="284"/>
      <c r="B41" s="285"/>
      <c r="C41" s="285"/>
      <c r="D41" s="285" t="s">
        <v>63</v>
      </c>
      <c r="E41" s="286"/>
    </row>
    <row r="42" spans="16:25" ht="12.75"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6:26" ht="12.75">
      <c r="P43" s="78"/>
      <c r="Q43" s="78"/>
      <c r="R43" s="287"/>
      <c r="S43" s="287"/>
      <c r="T43" s="306"/>
      <c r="U43" s="307" t="s">
        <v>49</v>
      </c>
      <c r="V43" s="307">
        <v>3</v>
      </c>
      <c r="W43" s="307">
        <v>7</v>
      </c>
      <c r="X43" s="307">
        <v>28</v>
      </c>
      <c r="Y43" s="308"/>
      <c r="Z43" s="308"/>
    </row>
    <row r="44" spans="16:26" ht="37.5">
      <c r="P44" s="78"/>
      <c r="Q44" s="78"/>
      <c r="R44" s="287"/>
      <c r="S44" s="287"/>
      <c r="T44" s="309" t="s">
        <v>72</v>
      </c>
      <c r="U44" s="310">
        <v>14</v>
      </c>
      <c r="V44" s="310">
        <v>24</v>
      </c>
      <c r="W44" s="310">
        <v>34</v>
      </c>
      <c r="X44" s="310"/>
      <c r="Y44" s="308"/>
      <c r="Z44" s="308"/>
    </row>
    <row r="45" spans="16:26" ht="51.75">
      <c r="P45" s="78"/>
      <c r="Q45" s="78"/>
      <c r="R45" s="287"/>
      <c r="S45" s="287"/>
      <c r="T45" s="309" t="s">
        <v>55</v>
      </c>
      <c r="U45" s="311">
        <f>U24</f>
        <v>22.35</v>
      </c>
      <c r="V45" s="311">
        <f>V24</f>
        <v>37.855555555555554</v>
      </c>
      <c r="W45" s="311">
        <f>W24</f>
        <v>44.9</v>
      </c>
      <c r="X45" s="311">
        <f>X24</f>
        <v>53.6</v>
      </c>
      <c r="Y45" s="308"/>
      <c r="Z45" s="308"/>
    </row>
    <row r="46" spans="16:26" ht="12.75">
      <c r="P46" s="78"/>
      <c r="Q46" s="78"/>
      <c r="R46" s="287"/>
      <c r="S46" s="287"/>
      <c r="T46" s="287"/>
      <c r="U46" s="287"/>
      <c r="V46" s="287"/>
      <c r="W46" s="287"/>
      <c r="X46" s="287"/>
      <c r="Y46" s="287"/>
      <c r="Z46" s="287"/>
    </row>
    <row r="47" spans="16:26" ht="12.75">
      <c r="P47" s="78"/>
      <c r="Q47" s="78"/>
      <c r="R47" s="287"/>
      <c r="S47" s="287"/>
      <c r="T47" s="287"/>
      <c r="U47" s="287"/>
      <c r="V47" s="287"/>
      <c r="W47" s="287"/>
      <c r="X47" s="287"/>
      <c r="Y47" s="287"/>
      <c r="Z47" s="287"/>
    </row>
    <row r="48" spans="16:26" ht="18">
      <c r="P48" s="78"/>
      <c r="Q48" s="78"/>
      <c r="R48" s="287"/>
      <c r="S48" s="287"/>
      <c r="T48" s="289"/>
      <c r="U48" s="297"/>
      <c r="V48" s="297"/>
      <c r="W48" s="297"/>
      <c r="X48" s="297"/>
      <c r="Y48" s="287"/>
      <c r="Z48" s="287"/>
    </row>
    <row r="49" spans="16:25" ht="18">
      <c r="P49" s="79"/>
      <c r="Q49" s="79"/>
      <c r="R49" s="79"/>
      <c r="S49" s="79"/>
      <c r="T49" s="84"/>
      <c r="U49" s="86"/>
      <c r="V49" s="86"/>
      <c r="W49" s="86"/>
      <c r="X49" s="86"/>
      <c r="Y49" s="80"/>
    </row>
    <row r="50" spans="16:25" ht="12.75"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3"/>
  <sheetViews>
    <sheetView showGridLines="0" tabSelected="1" zoomScale="80" zoomScaleNormal="80" workbookViewId="0" topLeftCell="A1">
      <selection activeCell="Z34" sqref="Z34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336"/>
      <c r="I1" s="2"/>
      <c r="J1" s="336"/>
      <c r="K1" s="336"/>
      <c r="L1" s="2"/>
      <c r="M1" s="336"/>
      <c r="N1" s="337"/>
      <c r="O1" s="336"/>
      <c r="P1" s="336"/>
      <c r="Q1" s="336"/>
      <c r="R1" s="336"/>
      <c r="S1" s="336"/>
      <c r="T1" s="336"/>
      <c r="U1" s="336"/>
      <c r="V1" s="338"/>
      <c r="W1" s="2"/>
      <c r="X1" s="339"/>
    </row>
    <row r="2" spans="1:24" ht="24.75" customHeight="1">
      <c r="A2" s="1"/>
      <c r="B2" s="2"/>
      <c r="C2" s="2"/>
      <c r="D2" s="2"/>
      <c r="E2" s="2"/>
      <c r="F2" s="2"/>
      <c r="G2" s="180"/>
      <c r="H2" s="336"/>
      <c r="I2" s="2"/>
      <c r="J2" s="336"/>
      <c r="K2" s="336"/>
      <c r="L2" s="2"/>
      <c r="M2" s="336"/>
      <c r="N2" s="337"/>
      <c r="O2" s="336"/>
      <c r="P2" s="336"/>
      <c r="Q2" s="336"/>
      <c r="R2" s="336"/>
      <c r="S2" s="336"/>
      <c r="T2" s="336"/>
      <c r="U2" s="336"/>
      <c r="V2" s="338"/>
      <c r="W2" s="2"/>
      <c r="X2" s="339"/>
    </row>
    <row r="3" spans="1:24" ht="24.75" customHeight="1">
      <c r="A3" s="1"/>
      <c r="B3" s="2"/>
      <c r="C3" s="2"/>
      <c r="D3" s="2"/>
      <c r="E3" s="2"/>
      <c r="F3" s="2"/>
      <c r="G3" s="180"/>
      <c r="H3" s="336"/>
      <c r="I3" s="2"/>
      <c r="J3" s="336"/>
      <c r="K3" s="336"/>
      <c r="L3" s="2"/>
      <c r="M3" s="336"/>
      <c r="N3" s="337"/>
      <c r="O3" s="336"/>
      <c r="P3" s="336"/>
      <c r="Q3" s="336"/>
      <c r="R3" s="336"/>
      <c r="S3" s="336"/>
      <c r="T3" s="336"/>
      <c r="U3" s="336"/>
      <c r="V3" s="338"/>
      <c r="W3" s="2"/>
      <c r="X3" s="339"/>
    </row>
    <row r="4" spans="1:24" ht="24.75" customHeight="1">
      <c r="A4" s="1"/>
      <c r="B4" s="2"/>
      <c r="C4" s="2"/>
      <c r="D4" s="2"/>
      <c r="E4" s="2"/>
      <c r="F4" s="2"/>
      <c r="G4" s="180"/>
      <c r="H4" s="336"/>
      <c r="I4" s="2"/>
      <c r="J4" s="336"/>
      <c r="K4" s="336"/>
      <c r="L4" s="2"/>
      <c r="M4" s="336"/>
      <c r="N4" s="337"/>
      <c r="O4" s="336"/>
      <c r="P4" s="336"/>
      <c r="Q4" s="336"/>
      <c r="R4" s="336"/>
      <c r="S4" s="336"/>
      <c r="T4" s="336"/>
      <c r="U4" s="336"/>
      <c r="V4" s="338"/>
      <c r="W4" s="2"/>
      <c r="X4" s="339"/>
    </row>
    <row r="5" spans="1:24" ht="19.5" customHeight="1">
      <c r="A5" s="1"/>
      <c r="B5" s="2"/>
      <c r="C5" s="2"/>
      <c r="D5" s="2"/>
      <c r="E5" s="2"/>
      <c r="F5" s="2"/>
      <c r="G5" s="180"/>
      <c r="H5" s="336"/>
      <c r="I5" s="2"/>
      <c r="J5" s="336"/>
      <c r="K5" s="336"/>
      <c r="L5" s="2"/>
      <c r="M5" s="336"/>
      <c r="N5" s="337"/>
      <c r="O5" s="336"/>
      <c r="P5" s="336"/>
      <c r="Q5" s="336"/>
      <c r="R5" s="336"/>
      <c r="S5" s="336"/>
      <c r="T5" s="336"/>
      <c r="U5" s="336"/>
      <c r="V5" s="338"/>
      <c r="W5" s="2"/>
      <c r="X5" s="339"/>
    </row>
    <row r="6" spans="1:24" ht="24.75">
      <c r="A6" s="1"/>
      <c r="B6" s="2"/>
      <c r="C6" s="2"/>
      <c r="D6" s="2"/>
      <c r="E6" s="2"/>
      <c r="F6" s="2"/>
      <c r="G6" s="180"/>
      <c r="H6" s="336"/>
      <c r="I6" s="2"/>
      <c r="J6" s="336"/>
      <c r="K6" s="340" t="s">
        <v>0</v>
      </c>
      <c r="L6" s="341"/>
      <c r="M6" s="342"/>
      <c r="N6" s="343"/>
      <c r="O6" s="344" t="s">
        <v>111</v>
      </c>
      <c r="P6" s="344"/>
      <c r="Q6" s="345"/>
      <c r="R6" s="336"/>
      <c r="S6" s="336"/>
      <c r="T6" s="336"/>
      <c r="U6" s="336"/>
      <c r="V6" s="338"/>
      <c r="W6" s="2"/>
      <c r="X6" s="339"/>
    </row>
    <row r="7" spans="1:24" ht="19.5">
      <c r="A7" s="1" t="s">
        <v>2</v>
      </c>
      <c r="B7" s="2"/>
      <c r="C7" s="2"/>
      <c r="D7" s="2"/>
      <c r="E7" s="2"/>
      <c r="F7" s="2"/>
      <c r="G7" s="180"/>
      <c r="H7" s="336"/>
      <c r="I7" s="2"/>
      <c r="J7" s="336"/>
      <c r="K7" s="336"/>
      <c r="L7" s="346"/>
      <c r="M7" s="336"/>
      <c r="N7" s="337"/>
      <c r="O7" s="337"/>
      <c r="P7" s="336"/>
      <c r="Q7" s="336"/>
      <c r="R7" s="336"/>
      <c r="S7" s="336"/>
      <c r="T7" s="336"/>
      <c r="U7" s="336"/>
      <c r="V7" s="338" t="s">
        <v>3</v>
      </c>
      <c r="W7" s="2"/>
      <c r="X7" s="347">
        <v>42887</v>
      </c>
    </row>
    <row r="8" spans="1:24" ht="12.75">
      <c r="A8" s="2"/>
      <c r="B8" s="182"/>
      <c r="C8" s="182"/>
      <c r="D8" s="348"/>
      <c r="E8" s="182" t="s">
        <v>4</v>
      </c>
      <c r="F8" s="182"/>
      <c r="G8" s="180"/>
      <c r="H8" s="336"/>
      <c r="I8" s="336"/>
      <c r="J8" s="33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49">
        <f ca="1">TODAY()</f>
        <v>42962</v>
      </c>
    </row>
    <row r="9" spans="1:24" ht="7.5" customHeight="1">
      <c r="A9" s="350"/>
      <c r="B9" s="2"/>
      <c r="C9" s="351"/>
      <c r="D9" s="351"/>
      <c r="E9" s="350"/>
      <c r="F9" s="336"/>
      <c r="G9" s="2"/>
      <c r="H9" s="336"/>
      <c r="I9" s="336"/>
      <c r="J9" s="336"/>
      <c r="K9" s="336"/>
      <c r="L9" s="336"/>
      <c r="M9" s="352"/>
      <c r="N9" s="336"/>
      <c r="O9" s="336"/>
      <c r="P9" s="336"/>
      <c r="Q9" s="336"/>
      <c r="R9" s="336"/>
      <c r="S9" s="352"/>
      <c r="T9" s="352"/>
      <c r="U9" s="352"/>
      <c r="V9" s="352"/>
      <c r="W9" s="352"/>
      <c r="X9" s="352"/>
    </row>
    <row r="10" spans="1:24" ht="15.75" customHeight="1">
      <c r="A10" s="353"/>
      <c r="B10" s="25"/>
      <c r="C10" s="354" t="s">
        <v>6</v>
      </c>
      <c r="D10" s="315"/>
      <c r="E10" s="315"/>
      <c r="F10" s="315"/>
      <c r="G10" s="315"/>
      <c r="H10" s="315"/>
      <c r="I10" s="315"/>
      <c r="J10" s="315"/>
      <c r="K10" s="315"/>
      <c r="L10" s="316"/>
      <c r="M10" s="25"/>
      <c r="N10" s="354" t="s">
        <v>7</v>
      </c>
      <c r="O10" s="315"/>
      <c r="P10" s="315"/>
      <c r="Q10" s="315"/>
      <c r="R10" s="315"/>
      <c r="S10" s="315"/>
      <c r="T10" s="315"/>
      <c r="U10" s="315"/>
      <c r="V10" s="315"/>
      <c r="W10" s="315"/>
      <c r="X10" s="316"/>
    </row>
    <row r="11" spans="1:24" ht="15.75" customHeight="1">
      <c r="A11" s="355" t="s">
        <v>8</v>
      </c>
      <c r="B11" s="25"/>
      <c r="C11" s="326" t="s">
        <v>9</v>
      </c>
      <c r="D11" s="321" t="s">
        <v>10</v>
      </c>
      <c r="E11" s="321" t="s">
        <v>11</v>
      </c>
      <c r="F11" s="321" t="s">
        <v>12</v>
      </c>
      <c r="G11" s="356" t="s">
        <v>13</v>
      </c>
      <c r="H11" s="321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57" t="s">
        <v>19</v>
      </c>
      <c r="O11" s="317" t="s">
        <v>20</v>
      </c>
      <c r="P11" s="318"/>
      <c r="Q11" s="36" t="s">
        <v>21</v>
      </c>
      <c r="R11" s="357" t="s">
        <v>22</v>
      </c>
      <c r="S11" s="357" t="s">
        <v>23</v>
      </c>
      <c r="T11" s="358" t="s">
        <v>24</v>
      </c>
      <c r="U11" s="359" t="s">
        <v>25</v>
      </c>
      <c r="V11" s="360"/>
      <c r="W11" s="360"/>
      <c r="X11" s="361"/>
    </row>
    <row r="12" spans="1:24" ht="20.25" customHeight="1">
      <c r="A12" s="362"/>
      <c r="B12" s="25"/>
      <c r="C12" s="327"/>
      <c r="D12" s="322"/>
      <c r="E12" s="322"/>
      <c r="F12" s="322"/>
      <c r="G12" s="363"/>
      <c r="H12" s="322"/>
      <c r="I12" s="156" t="s">
        <v>26</v>
      </c>
      <c r="J12" s="156" t="s">
        <v>27</v>
      </c>
      <c r="K12" s="156" t="s">
        <v>28</v>
      </c>
      <c r="L12" s="156" t="s">
        <v>29</v>
      </c>
      <c r="M12" s="364"/>
      <c r="N12" s="365" t="s">
        <v>30</v>
      </c>
      <c r="O12" s="36" t="s">
        <v>31</v>
      </c>
      <c r="P12" s="36" t="s">
        <v>32</v>
      </c>
      <c r="Q12" s="156" t="s">
        <v>33</v>
      </c>
      <c r="R12" s="366"/>
      <c r="S12" s="366"/>
      <c r="T12" s="367"/>
      <c r="U12" s="368" t="s">
        <v>34</v>
      </c>
      <c r="V12" s="368" t="s">
        <v>35</v>
      </c>
      <c r="W12" s="368" t="s">
        <v>36</v>
      </c>
      <c r="X12" s="368" t="s">
        <v>37</v>
      </c>
    </row>
    <row r="13" spans="1:24" ht="18">
      <c r="A13" s="369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370" t="s">
        <v>40</v>
      </c>
      <c r="P13" s="370" t="s">
        <v>40</v>
      </c>
      <c r="Q13" s="370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371" t="s">
        <v>41</v>
      </c>
      <c r="W13" s="370" t="s">
        <v>41</v>
      </c>
      <c r="X13" s="370" t="s">
        <v>41</v>
      </c>
    </row>
    <row r="14" spans="1:25" ht="12.75" customHeight="1">
      <c r="A14" s="372" t="s">
        <v>102</v>
      </c>
      <c r="B14" s="267"/>
      <c r="C14" s="296">
        <v>4.18</v>
      </c>
      <c r="D14" s="296">
        <v>18.06</v>
      </c>
      <c r="E14" s="296">
        <v>2.77</v>
      </c>
      <c r="F14" s="296">
        <v>60.34</v>
      </c>
      <c r="G14" s="296">
        <v>3.95</v>
      </c>
      <c r="H14" s="296">
        <v>3.29</v>
      </c>
      <c r="I14" s="296">
        <v>5.09</v>
      </c>
      <c r="J14" s="296">
        <v>0.56</v>
      </c>
      <c r="K14" s="296">
        <v>0.84</v>
      </c>
      <c r="L14" s="373">
        <v>0.65</v>
      </c>
      <c r="M14" s="374"/>
      <c r="N14" s="296">
        <v>0.5</v>
      </c>
      <c r="O14" s="375" t="s">
        <v>100</v>
      </c>
      <c r="P14" s="375" t="s">
        <v>81</v>
      </c>
      <c r="Q14" s="376">
        <v>29.8</v>
      </c>
      <c r="R14" s="377">
        <v>4550</v>
      </c>
      <c r="S14" s="296">
        <v>0.04</v>
      </c>
      <c r="T14" s="296">
        <v>0.4</v>
      </c>
      <c r="U14" s="376">
        <v>22.48</v>
      </c>
      <c r="V14" s="376">
        <v>39.89</v>
      </c>
      <c r="W14" s="376">
        <v>46.03</v>
      </c>
      <c r="X14" s="376">
        <v>54.23</v>
      </c>
      <c r="Y14" s="261"/>
    </row>
    <row r="15" spans="1:25" ht="12.75" customHeight="1">
      <c r="A15" s="378" t="s">
        <v>87</v>
      </c>
      <c r="B15" s="267"/>
      <c r="C15" s="296">
        <v>4.15</v>
      </c>
      <c r="D15" s="296">
        <v>18.05</v>
      </c>
      <c r="E15" s="296">
        <v>2.75</v>
      </c>
      <c r="F15" s="296">
        <v>60.24</v>
      </c>
      <c r="G15" s="296">
        <v>3.93</v>
      </c>
      <c r="H15" s="296">
        <v>3.26</v>
      </c>
      <c r="I15" s="296">
        <v>5.16</v>
      </c>
      <c r="J15" s="296">
        <v>0.42</v>
      </c>
      <c r="K15" s="296">
        <v>0.75</v>
      </c>
      <c r="L15" s="373">
        <v>0.64</v>
      </c>
      <c r="M15" s="374"/>
      <c r="N15" s="296">
        <v>0.5</v>
      </c>
      <c r="O15" s="375" t="s">
        <v>96</v>
      </c>
      <c r="P15" s="375" t="s">
        <v>81</v>
      </c>
      <c r="Q15" s="376">
        <v>29.8</v>
      </c>
      <c r="R15" s="377">
        <v>4560</v>
      </c>
      <c r="S15" s="296">
        <v>0.02</v>
      </c>
      <c r="T15" s="296">
        <v>0.3</v>
      </c>
      <c r="U15" s="376">
        <v>23.01</v>
      </c>
      <c r="V15" s="376">
        <v>38.65</v>
      </c>
      <c r="W15" s="376">
        <v>45.85</v>
      </c>
      <c r="X15" s="376">
        <v>53.64</v>
      </c>
      <c r="Y15" s="261"/>
    </row>
    <row r="16" spans="1:25" ht="12.75" customHeight="1">
      <c r="A16" s="378" t="s">
        <v>103</v>
      </c>
      <c r="B16" s="267"/>
      <c r="C16" s="296">
        <v>4</v>
      </c>
      <c r="D16" s="296">
        <v>17.91</v>
      </c>
      <c r="E16" s="296">
        <v>2.74</v>
      </c>
      <c r="F16" s="296">
        <v>60.76</v>
      </c>
      <c r="G16" s="296">
        <v>3.33</v>
      </c>
      <c r="H16" s="296">
        <v>3.34</v>
      </c>
      <c r="I16" s="296">
        <v>5.27</v>
      </c>
      <c r="J16" s="296">
        <v>0.56</v>
      </c>
      <c r="K16" s="296">
        <v>0.83</v>
      </c>
      <c r="L16" s="373">
        <v>0.68</v>
      </c>
      <c r="M16" s="374"/>
      <c r="N16" s="296">
        <v>0</v>
      </c>
      <c r="O16" s="375" t="s">
        <v>100</v>
      </c>
      <c r="P16" s="375" t="s">
        <v>81</v>
      </c>
      <c r="Q16" s="376">
        <v>29.8</v>
      </c>
      <c r="R16" s="377">
        <v>4500</v>
      </c>
      <c r="S16" s="296">
        <v>0.03</v>
      </c>
      <c r="T16" s="296">
        <v>0.3</v>
      </c>
      <c r="U16" s="376">
        <v>24.01</v>
      </c>
      <c r="V16" s="376">
        <v>40.7</v>
      </c>
      <c r="W16" s="376">
        <v>46.46</v>
      </c>
      <c r="X16" s="376">
        <v>54.36</v>
      </c>
      <c r="Y16" s="261"/>
    </row>
    <row r="17" spans="1:25" ht="12.75" customHeight="1">
      <c r="A17" s="378" t="s">
        <v>88</v>
      </c>
      <c r="B17" s="267"/>
      <c r="C17" s="296">
        <v>4.04</v>
      </c>
      <c r="D17" s="296">
        <v>17.91</v>
      </c>
      <c r="E17" s="296">
        <v>2.82</v>
      </c>
      <c r="F17" s="296">
        <v>61.08</v>
      </c>
      <c r="G17" s="296">
        <v>3.41</v>
      </c>
      <c r="H17" s="296">
        <v>3.31</v>
      </c>
      <c r="I17" s="296">
        <v>5.22</v>
      </c>
      <c r="J17" s="296">
        <v>0.56</v>
      </c>
      <c r="K17" s="296">
        <v>0.77</v>
      </c>
      <c r="L17" s="373">
        <v>0.66</v>
      </c>
      <c r="M17" s="374"/>
      <c r="N17" s="296">
        <v>1</v>
      </c>
      <c r="O17" s="375" t="s">
        <v>97</v>
      </c>
      <c r="P17" s="375" t="s">
        <v>92</v>
      </c>
      <c r="Q17" s="376">
        <v>29.7</v>
      </c>
      <c r="R17" s="377">
        <v>4480</v>
      </c>
      <c r="S17" s="296">
        <v>0.02</v>
      </c>
      <c r="T17" s="296">
        <v>0.2</v>
      </c>
      <c r="U17" s="376">
        <v>23.77</v>
      </c>
      <c r="V17" s="376">
        <v>40.05</v>
      </c>
      <c r="W17" s="376">
        <v>47.22</v>
      </c>
      <c r="X17" s="376">
        <v>54.83</v>
      </c>
      <c r="Y17" s="261"/>
    </row>
    <row r="18" spans="1:25" ht="12.75" customHeight="1">
      <c r="A18" s="378" t="s">
        <v>104</v>
      </c>
      <c r="B18" s="267"/>
      <c r="C18" s="296">
        <v>4.08</v>
      </c>
      <c r="D18" s="296">
        <v>18.04</v>
      </c>
      <c r="E18" s="296">
        <v>2.76</v>
      </c>
      <c r="F18" s="296">
        <v>60.74</v>
      </c>
      <c r="G18" s="296">
        <v>3.33</v>
      </c>
      <c r="H18" s="296">
        <v>3.2</v>
      </c>
      <c r="I18" s="296">
        <v>5.23</v>
      </c>
      <c r="J18" s="296">
        <v>0.59</v>
      </c>
      <c r="K18" s="296">
        <v>0.91</v>
      </c>
      <c r="L18" s="373">
        <v>0.67</v>
      </c>
      <c r="M18" s="374"/>
      <c r="N18" s="296">
        <v>0</v>
      </c>
      <c r="O18" s="375" t="s">
        <v>98</v>
      </c>
      <c r="P18" s="375" t="s">
        <v>92</v>
      </c>
      <c r="Q18" s="376">
        <v>29.8</v>
      </c>
      <c r="R18" s="377">
        <v>4590</v>
      </c>
      <c r="S18" s="296">
        <v>0.02</v>
      </c>
      <c r="T18" s="296">
        <v>0.2</v>
      </c>
      <c r="U18" s="376">
        <v>23.15</v>
      </c>
      <c r="V18" s="376">
        <v>39.17</v>
      </c>
      <c r="W18" s="376">
        <v>47.04</v>
      </c>
      <c r="X18" s="376">
        <v>54.99</v>
      </c>
      <c r="Y18" s="261"/>
    </row>
    <row r="19" spans="1:25" ht="12.75" customHeight="1">
      <c r="A19" s="378" t="s">
        <v>76</v>
      </c>
      <c r="B19" s="267"/>
      <c r="C19" s="296">
        <v>4.04</v>
      </c>
      <c r="D19" s="296">
        <v>18.18</v>
      </c>
      <c r="E19" s="296">
        <v>2.82</v>
      </c>
      <c r="F19" s="296">
        <v>60.99</v>
      </c>
      <c r="G19" s="296">
        <v>3.58</v>
      </c>
      <c r="H19" s="296">
        <v>3.2</v>
      </c>
      <c r="I19" s="296">
        <v>5.14</v>
      </c>
      <c r="J19" s="296">
        <v>0.56</v>
      </c>
      <c r="K19" s="296">
        <v>0.92</v>
      </c>
      <c r="L19" s="373">
        <v>0.66</v>
      </c>
      <c r="M19" s="374"/>
      <c r="N19" s="296">
        <v>0</v>
      </c>
      <c r="O19" s="375" t="s">
        <v>99</v>
      </c>
      <c r="P19" s="375" t="s">
        <v>81</v>
      </c>
      <c r="Q19" s="376">
        <v>29.5</v>
      </c>
      <c r="R19" s="377">
        <v>4430</v>
      </c>
      <c r="S19" s="296">
        <v>0.02</v>
      </c>
      <c r="T19" s="296">
        <v>0.3</v>
      </c>
      <c r="U19" s="376">
        <v>23.09</v>
      </c>
      <c r="V19" s="376">
        <v>38.8</v>
      </c>
      <c r="W19" s="376">
        <v>46.58</v>
      </c>
      <c r="X19" s="376">
        <v>54.1</v>
      </c>
      <c r="Y19" s="261"/>
    </row>
    <row r="20" spans="1:25" ht="12.75" customHeight="1">
      <c r="A20" s="378" t="s">
        <v>105</v>
      </c>
      <c r="B20" s="267"/>
      <c r="C20" s="296">
        <v>4.04</v>
      </c>
      <c r="D20" s="296">
        <v>18.13</v>
      </c>
      <c r="E20" s="296">
        <v>2.81</v>
      </c>
      <c r="F20" s="296">
        <v>60.64</v>
      </c>
      <c r="G20" s="296">
        <v>3.76</v>
      </c>
      <c r="H20" s="296">
        <v>3.27</v>
      </c>
      <c r="I20" s="296">
        <v>5.15</v>
      </c>
      <c r="J20" s="296">
        <v>0.53</v>
      </c>
      <c r="K20" s="296">
        <v>0.85</v>
      </c>
      <c r="L20" s="373">
        <v>0.66</v>
      </c>
      <c r="M20" s="374"/>
      <c r="N20" s="296">
        <v>0.5</v>
      </c>
      <c r="O20" s="375" t="s">
        <v>97</v>
      </c>
      <c r="P20" s="375" t="s">
        <v>92</v>
      </c>
      <c r="Q20" s="376">
        <v>29.5</v>
      </c>
      <c r="R20" s="377">
        <v>4450</v>
      </c>
      <c r="S20" s="296">
        <v>0.06</v>
      </c>
      <c r="T20" s="296">
        <v>0.4</v>
      </c>
      <c r="U20" s="376">
        <v>21.98</v>
      </c>
      <c r="V20" s="376">
        <v>37.57</v>
      </c>
      <c r="W20" s="376">
        <v>46.04</v>
      </c>
      <c r="X20" s="376">
        <v>53.5</v>
      </c>
      <c r="Y20" s="261"/>
    </row>
    <row r="21" spans="1:25" ht="12.75" customHeight="1">
      <c r="A21" s="378" t="s">
        <v>77</v>
      </c>
      <c r="B21" s="267"/>
      <c r="C21" s="296">
        <v>4.08</v>
      </c>
      <c r="D21" s="296">
        <v>18.08</v>
      </c>
      <c r="E21" s="296">
        <v>2.93</v>
      </c>
      <c r="F21" s="296">
        <v>61.05</v>
      </c>
      <c r="G21" s="296">
        <v>3</v>
      </c>
      <c r="H21" s="296">
        <v>3.33</v>
      </c>
      <c r="I21" s="296">
        <v>5.21</v>
      </c>
      <c r="J21" s="296">
        <v>0.56</v>
      </c>
      <c r="K21" s="296">
        <v>0.94</v>
      </c>
      <c r="L21" s="373">
        <v>0.68</v>
      </c>
      <c r="M21" s="374"/>
      <c r="N21" s="296">
        <v>0.5</v>
      </c>
      <c r="O21" s="375" t="s">
        <v>100</v>
      </c>
      <c r="P21" s="375" t="s">
        <v>81</v>
      </c>
      <c r="Q21" s="376">
        <v>29.1</v>
      </c>
      <c r="R21" s="377">
        <v>4410</v>
      </c>
      <c r="S21" s="296">
        <v>0.02</v>
      </c>
      <c r="T21" s="296">
        <v>0.2</v>
      </c>
      <c r="U21" s="376">
        <v>22.51</v>
      </c>
      <c r="V21" s="376">
        <v>38.43</v>
      </c>
      <c r="W21" s="376">
        <v>46.19</v>
      </c>
      <c r="X21" s="376">
        <v>54.4</v>
      </c>
      <c r="Y21" s="261"/>
    </row>
    <row r="22" spans="1:25" ht="12.75" customHeight="1">
      <c r="A22" s="378" t="s">
        <v>78</v>
      </c>
      <c r="B22" s="267"/>
      <c r="C22" s="296">
        <v>4.1</v>
      </c>
      <c r="D22" s="296">
        <v>18.15</v>
      </c>
      <c r="E22" s="296">
        <v>2.91</v>
      </c>
      <c r="F22" s="296">
        <v>61.14</v>
      </c>
      <c r="G22" s="296">
        <v>3.08</v>
      </c>
      <c r="H22" s="296">
        <v>3.31</v>
      </c>
      <c r="I22" s="296">
        <v>5.15</v>
      </c>
      <c r="J22" s="296">
        <v>0.56</v>
      </c>
      <c r="K22" s="296">
        <v>0.75</v>
      </c>
      <c r="L22" s="373">
        <v>0.69</v>
      </c>
      <c r="M22" s="374"/>
      <c r="N22" s="296">
        <v>0</v>
      </c>
      <c r="O22" s="375" t="s">
        <v>99</v>
      </c>
      <c r="P22" s="375" t="s">
        <v>81</v>
      </c>
      <c r="Q22" s="376">
        <v>29.1</v>
      </c>
      <c r="R22" s="377">
        <v>4430</v>
      </c>
      <c r="S22" s="296">
        <v>0.05</v>
      </c>
      <c r="T22" s="296">
        <v>0.3</v>
      </c>
      <c r="U22" s="376">
        <v>22.9</v>
      </c>
      <c r="V22" s="376">
        <v>38.62</v>
      </c>
      <c r="W22" s="376">
        <v>46.06</v>
      </c>
      <c r="X22" s="376">
        <v>53.2</v>
      </c>
      <c r="Y22" s="261"/>
    </row>
    <row r="23" spans="1:25" ht="12.75" customHeight="1">
      <c r="A23" s="378" t="s">
        <v>106</v>
      </c>
      <c r="B23" s="267"/>
      <c r="C23" s="296">
        <v>4.17</v>
      </c>
      <c r="D23" s="296">
        <v>18.24</v>
      </c>
      <c r="E23" s="296">
        <v>2.84</v>
      </c>
      <c r="F23" s="296">
        <v>60.62</v>
      </c>
      <c r="G23" s="296">
        <v>3.86</v>
      </c>
      <c r="H23" s="296">
        <v>3.28</v>
      </c>
      <c r="I23" s="296">
        <v>5.23</v>
      </c>
      <c r="J23" s="296">
        <v>0.56</v>
      </c>
      <c r="K23" s="296">
        <v>1.06</v>
      </c>
      <c r="L23" s="373">
        <v>0.68</v>
      </c>
      <c r="M23" s="374"/>
      <c r="N23" s="296">
        <v>0.5</v>
      </c>
      <c r="O23" s="375" t="s">
        <v>112</v>
      </c>
      <c r="P23" s="375" t="s">
        <v>81</v>
      </c>
      <c r="Q23" s="376">
        <v>29.4</v>
      </c>
      <c r="R23" s="377">
        <v>4380</v>
      </c>
      <c r="S23" s="296">
        <v>0.03</v>
      </c>
      <c r="T23" s="296">
        <v>0.3</v>
      </c>
      <c r="U23" s="376">
        <v>22.14</v>
      </c>
      <c r="V23" s="376">
        <v>40.08</v>
      </c>
      <c r="W23" s="376">
        <v>46.13</v>
      </c>
      <c r="X23" s="376">
        <v>53.4</v>
      </c>
      <c r="Y23" s="261"/>
    </row>
    <row r="24" spans="1:25" ht="12.75" customHeight="1">
      <c r="A24" s="378">
        <v>30</v>
      </c>
      <c r="B24" s="267"/>
      <c r="C24" s="296">
        <v>4.09</v>
      </c>
      <c r="D24" s="296">
        <v>18.03</v>
      </c>
      <c r="E24" s="296">
        <v>2.87</v>
      </c>
      <c r="F24" s="296">
        <v>60.11</v>
      </c>
      <c r="G24" s="296">
        <v>3.79</v>
      </c>
      <c r="H24" s="296">
        <v>3.29</v>
      </c>
      <c r="I24" s="296">
        <v>5.17</v>
      </c>
      <c r="J24" s="296">
        <v>0.53</v>
      </c>
      <c r="K24" s="296">
        <v>0.86</v>
      </c>
      <c r="L24" s="373">
        <v>0.69</v>
      </c>
      <c r="M24" s="374"/>
      <c r="N24" s="296">
        <v>0</v>
      </c>
      <c r="O24" s="379" t="s">
        <v>96</v>
      </c>
      <c r="P24" s="375" t="s">
        <v>81</v>
      </c>
      <c r="Q24" s="376">
        <v>29.8</v>
      </c>
      <c r="R24" s="377">
        <v>4420</v>
      </c>
      <c r="S24" s="296">
        <v>0.04</v>
      </c>
      <c r="T24" s="296">
        <v>0.4</v>
      </c>
      <c r="U24" s="376">
        <v>22.08</v>
      </c>
      <c r="V24" s="376">
        <v>37.71</v>
      </c>
      <c r="W24" s="376">
        <v>46.7</v>
      </c>
      <c r="X24" s="376">
        <v>53.9</v>
      </c>
      <c r="Y24" s="261"/>
    </row>
    <row r="25" spans="1:24" ht="15.75">
      <c r="A25" s="380" t="s">
        <v>42</v>
      </c>
      <c r="B25" s="66"/>
      <c r="C25" s="145">
        <v>4.088181818181818</v>
      </c>
      <c r="D25" s="145">
        <v>18.07090909090909</v>
      </c>
      <c r="E25" s="145">
        <v>2.82</v>
      </c>
      <c r="F25" s="145">
        <v>60.70090909090909</v>
      </c>
      <c r="G25" s="145">
        <v>3.5472727272727274</v>
      </c>
      <c r="H25" s="145">
        <v>3.28</v>
      </c>
      <c r="I25" s="145">
        <v>5.183636363636364</v>
      </c>
      <c r="J25" s="145">
        <v>0.5445454545454546</v>
      </c>
      <c r="K25" s="145">
        <v>0.8618181818181818</v>
      </c>
      <c r="L25" s="145">
        <v>0.6690909090909091</v>
      </c>
      <c r="M25" s="265"/>
      <c r="N25" s="381">
        <v>0.3181818181818182</v>
      </c>
      <c r="O25" s="300">
        <v>0.13749999999999998</v>
      </c>
      <c r="P25" s="301">
        <v>0.16944444444444443</v>
      </c>
      <c r="Q25" s="382">
        <v>29.572727272727274</v>
      </c>
      <c r="R25" s="178">
        <v>4472.727272727273</v>
      </c>
      <c r="S25" s="381">
        <v>0.031818181818181815</v>
      </c>
      <c r="T25" s="381">
        <v>0.3</v>
      </c>
      <c r="U25" s="382">
        <v>22.829090909090908</v>
      </c>
      <c r="V25" s="382">
        <v>39.06090909090909</v>
      </c>
      <c r="W25" s="382">
        <v>46.39090909090909</v>
      </c>
      <c r="X25" s="382">
        <v>54</v>
      </c>
    </row>
    <row r="26" spans="1:24" ht="15.75">
      <c r="A26" s="370" t="s">
        <v>43</v>
      </c>
      <c r="B26" s="66"/>
      <c r="C26" s="146">
        <v>0.05827832904574411</v>
      </c>
      <c r="D26" s="146">
        <v>0.1026113585773933</v>
      </c>
      <c r="E26" s="146">
        <v>0.0637181292882974</v>
      </c>
      <c r="F26" s="146">
        <v>0.3534248023401514</v>
      </c>
      <c r="G26" s="146">
        <v>0.3380559394269216</v>
      </c>
      <c r="H26" s="146">
        <v>0.04626013402488417</v>
      </c>
      <c r="I26" s="146">
        <v>0.052397085276331544</v>
      </c>
      <c r="J26" s="146">
        <v>0.0443539482715207</v>
      </c>
      <c r="K26" s="146">
        <v>0.09282436984091869</v>
      </c>
      <c r="L26" s="146">
        <v>0.0164039906452948</v>
      </c>
      <c r="M26" s="265"/>
      <c r="N26" s="146">
        <v>0.3370999312316211</v>
      </c>
      <c r="O26" s="300">
        <v>0.005555555555555556</v>
      </c>
      <c r="P26" s="301">
        <v>0.004861111111111111</v>
      </c>
      <c r="Q26" s="382">
        <v>0.27601053998323727</v>
      </c>
      <c r="R26" s="381">
        <v>69.00592859906054</v>
      </c>
      <c r="S26" s="381">
        <v>0.014012980994907416</v>
      </c>
      <c r="T26" s="381">
        <v>0.07745966692414835</v>
      </c>
      <c r="U26" s="382">
        <v>0.6685275543379666</v>
      </c>
      <c r="V26" s="382">
        <v>1.0138979686877403</v>
      </c>
      <c r="W26" s="382">
        <v>0.4481842153725858</v>
      </c>
      <c r="X26" s="382">
        <v>0.6</v>
      </c>
    </row>
    <row r="27" spans="1:24" ht="15.75">
      <c r="A27" s="370" t="s">
        <v>44</v>
      </c>
      <c r="B27" s="66"/>
      <c r="C27" s="381">
        <v>4</v>
      </c>
      <c r="D27" s="381">
        <v>17.91</v>
      </c>
      <c r="E27" s="381">
        <v>2.74</v>
      </c>
      <c r="F27" s="381">
        <v>60.11</v>
      </c>
      <c r="G27" s="381">
        <v>3</v>
      </c>
      <c r="H27" s="381">
        <v>3.2</v>
      </c>
      <c r="I27" s="381">
        <v>5.09</v>
      </c>
      <c r="J27" s="381">
        <v>0.42</v>
      </c>
      <c r="K27" s="381">
        <v>0.75</v>
      </c>
      <c r="L27" s="381">
        <v>0.64</v>
      </c>
      <c r="M27" s="265"/>
      <c r="N27" s="381">
        <v>0</v>
      </c>
      <c r="O27" s="300">
        <v>0.12847222222222224</v>
      </c>
      <c r="P27" s="301">
        <v>0.16666666666666666</v>
      </c>
      <c r="Q27" s="382">
        <v>29.1</v>
      </c>
      <c r="R27" s="383">
        <v>4380</v>
      </c>
      <c r="S27" s="381">
        <v>0.02</v>
      </c>
      <c r="T27" s="381">
        <v>0.2</v>
      </c>
      <c r="U27" s="382">
        <v>21.98</v>
      </c>
      <c r="V27" s="382">
        <v>37.57</v>
      </c>
      <c r="W27" s="382">
        <v>45.85</v>
      </c>
      <c r="X27" s="382">
        <v>53.2</v>
      </c>
    </row>
    <row r="28" spans="1:24" ht="15.75">
      <c r="A28" s="370" t="s">
        <v>45</v>
      </c>
      <c r="B28" s="66"/>
      <c r="C28" s="146">
        <v>4.18</v>
      </c>
      <c r="D28" s="146">
        <v>18.24</v>
      </c>
      <c r="E28" s="246">
        <v>2.93</v>
      </c>
      <c r="F28" s="246">
        <v>61.14</v>
      </c>
      <c r="G28" s="246">
        <v>3.95</v>
      </c>
      <c r="H28" s="246">
        <v>3.34</v>
      </c>
      <c r="I28" s="246">
        <v>5.27</v>
      </c>
      <c r="J28" s="246">
        <v>0.59</v>
      </c>
      <c r="K28" s="246">
        <v>1.06</v>
      </c>
      <c r="L28" s="246">
        <v>0.69</v>
      </c>
      <c r="M28" s="248"/>
      <c r="N28" s="381">
        <v>1</v>
      </c>
      <c r="O28" s="300">
        <v>0.14583333333333334</v>
      </c>
      <c r="P28" s="301">
        <v>0.17708333333333334</v>
      </c>
      <c r="Q28" s="185">
        <v>29.8</v>
      </c>
      <c r="R28" s="383">
        <v>4590</v>
      </c>
      <c r="S28" s="246">
        <v>0.06</v>
      </c>
      <c r="T28" s="246">
        <v>0.4</v>
      </c>
      <c r="U28" s="382">
        <v>24.01</v>
      </c>
      <c r="V28" s="382">
        <v>40.7</v>
      </c>
      <c r="W28" s="382">
        <v>47.22</v>
      </c>
      <c r="X28" s="382">
        <v>54.99</v>
      </c>
    </row>
    <row r="29" spans="1:25" ht="15.75">
      <c r="A29" s="384"/>
      <c r="B29" s="66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R29" s="149"/>
      <c r="S29" s="149"/>
      <c r="T29" s="149"/>
      <c r="U29" s="149"/>
      <c r="V29" s="149"/>
      <c r="W29" s="149"/>
      <c r="X29" s="149"/>
      <c r="Y29" s="187"/>
    </row>
    <row r="30" spans="1:24" ht="15.75">
      <c r="A30" s="384"/>
      <c r="B30" s="66"/>
      <c r="C30" s="149"/>
      <c r="D30" s="149"/>
      <c r="E30" s="248"/>
      <c r="F30" s="248"/>
      <c r="G30" s="248"/>
      <c r="H30" s="248"/>
      <c r="I30" s="248"/>
      <c r="J30" s="248"/>
      <c r="K30" s="248"/>
      <c r="L30" s="248"/>
      <c r="M30" s="248"/>
      <c r="N30" s="265"/>
      <c r="O30" s="385"/>
      <c r="P30" s="385"/>
      <c r="Q30" s="386"/>
      <c r="R30" s="387"/>
      <c r="S30" s="248"/>
      <c r="T30" s="248"/>
      <c r="U30" s="386"/>
      <c r="V30" s="386"/>
      <c r="W30" s="386"/>
      <c r="X30" s="386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336"/>
      <c r="K31" s="336"/>
      <c r="L31" s="336"/>
      <c r="M31" s="352"/>
      <c r="N31" s="336"/>
      <c r="O31" s="336"/>
      <c r="P31" s="336"/>
      <c r="Q31" s="336"/>
      <c r="R31" s="336"/>
      <c r="S31" s="352"/>
      <c r="T31" s="352"/>
      <c r="U31" s="352"/>
      <c r="V31" s="352"/>
      <c r="W31" s="352"/>
      <c r="X31" s="352"/>
    </row>
    <row r="32" spans="1:24" ht="15" customHeight="1">
      <c r="A32" s="388" t="s">
        <v>46</v>
      </c>
      <c r="B32" s="64"/>
      <c r="C32" s="389" t="s">
        <v>113</v>
      </c>
      <c r="D32" s="351"/>
      <c r="E32" s="336"/>
      <c r="F32" s="336"/>
      <c r="G32" s="2"/>
      <c r="H32" s="69"/>
      <c r="I32" s="336"/>
      <c r="J32" s="336"/>
      <c r="K32" s="336"/>
      <c r="L32" s="336"/>
      <c r="M32" s="390"/>
      <c r="N32" s="336"/>
      <c r="O32" s="336"/>
      <c r="P32" s="336"/>
      <c r="Q32" s="336"/>
      <c r="R32" s="336"/>
      <c r="S32" s="352"/>
      <c r="T32" s="352"/>
      <c r="U32" s="352"/>
      <c r="V32" s="352"/>
      <c r="W32" s="352"/>
      <c r="X32" s="352"/>
    </row>
    <row r="33" spans="1:24" ht="18" customHeight="1">
      <c r="A33" s="388"/>
      <c r="B33" s="2"/>
      <c r="C33" s="71" t="s">
        <v>114</v>
      </c>
      <c r="D33" s="351"/>
      <c r="E33" s="336"/>
      <c r="F33" s="336"/>
      <c r="G33" s="2"/>
      <c r="H33" s="69"/>
      <c r="I33" s="336"/>
      <c r="J33" s="336"/>
      <c r="K33" s="336"/>
      <c r="L33" s="336"/>
      <c r="M33" s="352"/>
      <c r="N33" s="336"/>
      <c r="O33" s="336"/>
      <c r="P33" s="336"/>
      <c r="Q33" s="336"/>
      <c r="R33" s="336"/>
      <c r="S33" s="352"/>
      <c r="T33" s="352"/>
      <c r="U33" s="352"/>
      <c r="V33" s="352"/>
      <c r="W33" s="352"/>
      <c r="X33" s="352"/>
    </row>
    <row r="34" spans="1:24" ht="18" customHeight="1">
      <c r="A34" s="336"/>
      <c r="B34" s="2"/>
      <c r="C34" s="71" t="s">
        <v>48</v>
      </c>
      <c r="D34" s="351"/>
      <c r="E34" s="336"/>
      <c r="F34" s="336"/>
      <c r="G34" s="2"/>
      <c r="H34" s="69"/>
      <c r="I34" s="336"/>
      <c r="J34" s="336"/>
      <c r="K34" s="336"/>
      <c r="L34" s="336"/>
      <c r="M34" s="352"/>
      <c r="N34" s="336"/>
      <c r="O34" s="336"/>
      <c r="P34" s="336"/>
      <c r="Q34" s="336"/>
      <c r="R34" s="391"/>
      <c r="S34" s="392"/>
      <c r="T34" s="392"/>
      <c r="U34" s="392"/>
      <c r="V34" s="392"/>
      <c r="W34" s="392"/>
      <c r="X34" s="392"/>
    </row>
    <row r="35" spans="6:24" ht="12.75">
      <c r="F35" s="393"/>
      <c r="G35" s="73"/>
      <c r="H35" s="73"/>
      <c r="I35" s="73"/>
      <c r="J35" s="336"/>
      <c r="K35" s="336"/>
      <c r="L35" s="336"/>
      <c r="M35" s="352"/>
      <c r="N35" s="336"/>
      <c r="O35" s="336"/>
      <c r="P35" s="336"/>
      <c r="Q35" s="336"/>
      <c r="R35" s="391"/>
      <c r="S35" s="392"/>
      <c r="T35" s="392"/>
      <c r="U35" s="392"/>
      <c r="V35" s="392"/>
      <c r="W35" s="392"/>
      <c r="X35" s="392"/>
    </row>
    <row r="36" spans="6:24" ht="12.75">
      <c r="F36" s="394"/>
      <c r="G36" s="64"/>
      <c r="H36" s="73"/>
      <c r="I36" s="73"/>
      <c r="J36" s="336"/>
      <c r="K36" s="336"/>
      <c r="L36" s="336"/>
      <c r="M36" s="352"/>
      <c r="N36" s="336"/>
      <c r="O36" s="336"/>
      <c r="P36" s="336"/>
      <c r="Q36" s="336"/>
      <c r="R36" s="391"/>
      <c r="S36" s="392"/>
      <c r="T36" s="392"/>
      <c r="U36" s="392"/>
      <c r="V36" s="392"/>
      <c r="W36" s="392"/>
      <c r="X36" s="392"/>
    </row>
    <row r="37" spans="1:24" ht="15.75">
      <c r="A37" s="395"/>
      <c r="B37" s="276"/>
      <c r="C37" s="276"/>
      <c r="D37" s="396"/>
      <c r="E37" s="397"/>
      <c r="F37" s="398"/>
      <c r="G37" s="393"/>
      <c r="H37" s="73"/>
      <c r="I37" s="64"/>
      <c r="J37" s="336"/>
      <c r="K37" s="336"/>
      <c r="L37" s="336"/>
      <c r="M37" s="352"/>
      <c r="N37" s="336"/>
      <c r="O37" s="336"/>
      <c r="P37" s="336"/>
      <c r="Q37" s="336"/>
      <c r="R37" s="391"/>
      <c r="S37" s="392"/>
      <c r="T37" s="392"/>
      <c r="U37" s="392"/>
      <c r="V37" s="392"/>
      <c r="W37" s="392"/>
      <c r="X37" s="392"/>
    </row>
    <row r="38" spans="1:24" ht="12.75">
      <c r="A38" s="279"/>
      <c r="B38" s="348"/>
      <c r="C38" s="393"/>
      <c r="D38" s="348"/>
      <c r="E38" s="399"/>
      <c r="F38" s="393"/>
      <c r="G38" s="64"/>
      <c r="H38" s="393"/>
      <c r="I38" s="336"/>
      <c r="J38" s="336"/>
      <c r="K38" s="336"/>
      <c r="L38" s="336"/>
      <c r="M38" s="352"/>
      <c r="N38" s="336"/>
      <c r="O38" s="336"/>
      <c r="P38" s="336"/>
      <c r="Q38" s="336"/>
      <c r="R38" s="391"/>
      <c r="S38" s="392"/>
      <c r="T38" s="392"/>
      <c r="U38" s="392"/>
      <c r="V38" s="392"/>
      <c r="W38" s="392"/>
      <c r="X38" s="392"/>
    </row>
    <row r="39" spans="1:24" ht="15.75">
      <c r="A39" s="279"/>
      <c r="B39" s="64"/>
      <c r="C39" s="398"/>
      <c r="D39" s="64"/>
      <c r="E39" s="281"/>
      <c r="F39" s="2"/>
      <c r="G39" s="2"/>
      <c r="H39" s="400"/>
      <c r="I39" s="351"/>
      <c r="J39" s="336"/>
      <c r="K39" s="336"/>
      <c r="L39" s="336"/>
      <c r="M39" s="352"/>
      <c r="N39" s="336"/>
      <c r="O39" s="336"/>
      <c r="P39" s="336"/>
      <c r="Q39" s="336"/>
      <c r="R39" s="391"/>
      <c r="S39" s="392"/>
      <c r="T39" s="392"/>
      <c r="U39" s="392"/>
      <c r="V39" s="392"/>
      <c r="W39" s="392"/>
      <c r="X39" s="392"/>
    </row>
    <row r="40" spans="1:24" ht="12.75">
      <c r="A40" s="401"/>
      <c r="B40" s="64"/>
      <c r="C40" s="348"/>
      <c r="D40" s="348"/>
      <c r="E40" s="402"/>
      <c r="F40" s="2"/>
      <c r="G40" s="2"/>
      <c r="H40" s="400"/>
      <c r="I40" s="2"/>
      <c r="J40" s="336"/>
      <c r="K40" s="336"/>
      <c r="L40" s="336"/>
      <c r="M40" s="352"/>
      <c r="N40" s="336"/>
      <c r="O40" s="336"/>
      <c r="P40" s="336"/>
      <c r="Q40" s="336"/>
      <c r="R40" s="391"/>
      <c r="S40" s="392"/>
      <c r="T40" s="392"/>
      <c r="U40" s="392"/>
      <c r="V40" s="392"/>
      <c r="W40" s="392"/>
      <c r="X40" s="392"/>
    </row>
    <row r="41" spans="1:25" ht="12.75">
      <c r="A41" s="401"/>
      <c r="B41" s="64"/>
      <c r="C41" s="348"/>
      <c r="D41" s="348"/>
      <c r="E41" s="402"/>
      <c r="F41" s="2"/>
      <c r="G41" s="2"/>
      <c r="H41" s="77"/>
      <c r="I41" s="2"/>
      <c r="J41" s="2"/>
      <c r="K41" s="336"/>
      <c r="L41" s="336"/>
      <c r="M41" s="352"/>
      <c r="N41" s="336"/>
      <c r="O41" s="336"/>
      <c r="P41" s="336"/>
      <c r="Q41" s="336"/>
      <c r="R41" s="391"/>
      <c r="S41" s="392"/>
      <c r="T41" s="392"/>
      <c r="U41" s="392"/>
      <c r="V41" s="392"/>
      <c r="W41" s="392"/>
      <c r="X41" s="392"/>
      <c r="Y41" s="80"/>
    </row>
    <row r="42" spans="1:25" ht="12.75">
      <c r="A42" s="401"/>
      <c r="B42" s="64"/>
      <c r="C42" s="348"/>
      <c r="D42" s="348"/>
      <c r="E42" s="402"/>
      <c r="P42" s="78"/>
      <c r="Q42" s="78"/>
      <c r="R42" s="78"/>
      <c r="S42" s="78"/>
      <c r="T42" s="78"/>
      <c r="U42" s="78"/>
      <c r="V42" s="78"/>
      <c r="W42" s="78"/>
      <c r="X42" s="78"/>
      <c r="Y42" s="80"/>
    </row>
    <row r="43" spans="1:25" ht="12.75">
      <c r="A43" s="284"/>
      <c r="B43" s="285"/>
      <c r="C43" s="285"/>
      <c r="D43" s="285" t="s">
        <v>63</v>
      </c>
      <c r="E43" s="286"/>
      <c r="F43" s="144"/>
      <c r="G43" s="144"/>
      <c r="P43" s="79"/>
      <c r="Q43" s="79"/>
      <c r="R43" s="78"/>
      <c r="S43" s="78"/>
      <c r="T43" s="78"/>
      <c r="U43" s="78"/>
      <c r="V43" s="78"/>
      <c r="W43" s="78"/>
      <c r="X43" s="78"/>
      <c r="Y43" s="80"/>
    </row>
    <row r="44" spans="15:25" ht="12.75">
      <c r="O44" s="80"/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4:25" ht="37.5">
      <c r="N45" s="83"/>
      <c r="O45" s="80"/>
      <c r="P45" s="79"/>
      <c r="Q45" s="403"/>
      <c r="R45" s="404"/>
      <c r="S45" s="404"/>
      <c r="T45" s="405" t="s">
        <v>50</v>
      </c>
      <c r="U45" s="406"/>
      <c r="V45" s="406">
        <v>15</v>
      </c>
      <c r="W45" s="406">
        <v>25</v>
      </c>
      <c r="X45" s="406">
        <v>40</v>
      </c>
      <c r="Y45" s="407"/>
    </row>
    <row r="46" spans="15:25" ht="51.75">
      <c r="O46" s="80"/>
      <c r="P46" s="79"/>
      <c r="Q46" s="403"/>
      <c r="R46" s="404"/>
      <c r="S46" s="404"/>
      <c r="T46" s="405" t="s">
        <v>115</v>
      </c>
      <c r="U46" s="408">
        <f>U25</f>
        <v>22.829090909090908</v>
      </c>
      <c r="V46" s="408">
        <f>V25</f>
        <v>39.06090909090909</v>
      </c>
      <c r="W46" s="408">
        <f>W25</f>
        <v>46.39090909090909</v>
      </c>
      <c r="X46" s="408">
        <f>X25</f>
        <v>54</v>
      </c>
      <c r="Y46" s="407"/>
    </row>
    <row r="47" spans="15:25" ht="12.75">
      <c r="O47" s="80"/>
      <c r="P47" s="78"/>
      <c r="Q47" s="404"/>
      <c r="R47" s="404"/>
      <c r="S47" s="404"/>
      <c r="T47" s="404"/>
      <c r="U47" s="404"/>
      <c r="V47" s="404"/>
      <c r="W47" s="404"/>
      <c r="X47" s="404"/>
      <c r="Y47" s="407"/>
    </row>
    <row r="48" spans="15:25" ht="12.75">
      <c r="O48" s="80"/>
      <c r="P48" s="80"/>
      <c r="Q48" s="407"/>
      <c r="R48" s="404"/>
      <c r="S48" s="404"/>
      <c r="T48" s="404"/>
      <c r="U48" s="404"/>
      <c r="V48" s="404"/>
      <c r="W48" s="404"/>
      <c r="X48" s="404"/>
      <c r="Y48" s="407"/>
    </row>
    <row r="49" spans="15:25" ht="12.75">
      <c r="O49" s="80"/>
      <c r="P49" s="80"/>
      <c r="Q49" s="407"/>
      <c r="R49" s="404"/>
      <c r="S49" s="404"/>
      <c r="T49" s="404"/>
      <c r="U49" s="404"/>
      <c r="V49" s="404"/>
      <c r="W49" s="404"/>
      <c r="X49" s="404"/>
      <c r="Y49" s="407"/>
    </row>
    <row r="50" spans="15:25" ht="12.75">
      <c r="O50" s="80"/>
      <c r="P50" s="80"/>
      <c r="Q50" s="407"/>
      <c r="R50" s="404"/>
      <c r="S50" s="404"/>
      <c r="T50" s="404"/>
      <c r="U50" s="404"/>
      <c r="V50" s="404"/>
      <c r="W50" s="404"/>
      <c r="X50" s="404"/>
      <c r="Y50" s="407"/>
    </row>
    <row r="51" spans="15:25" ht="12.75">
      <c r="O51" s="80"/>
      <c r="P51" s="80"/>
      <c r="Q51" s="407"/>
      <c r="R51" s="404"/>
      <c r="S51" s="404"/>
      <c r="T51" s="409"/>
      <c r="U51" s="410"/>
      <c r="V51" s="410"/>
      <c r="W51" s="410"/>
      <c r="X51" s="410"/>
      <c r="Y51" s="407"/>
    </row>
    <row r="52" spans="16:25" ht="18">
      <c r="P52" s="80"/>
      <c r="Q52" s="407"/>
      <c r="R52" s="404"/>
      <c r="S52" s="404"/>
      <c r="T52" s="411"/>
      <c r="U52" s="412"/>
      <c r="V52" s="412"/>
      <c r="W52" s="412"/>
      <c r="X52" s="412"/>
      <c r="Y52" s="407"/>
    </row>
    <row r="53" spans="16:25" ht="18">
      <c r="P53" s="80"/>
      <c r="Q53" s="407"/>
      <c r="R53" s="404"/>
      <c r="S53" s="404"/>
      <c r="T53" s="411"/>
      <c r="U53" s="413"/>
      <c r="V53" s="413"/>
      <c r="W53" s="413"/>
      <c r="X53" s="413"/>
      <c r="Y53" s="407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6:24" ht="12.75">
      <c r="P55" s="80"/>
      <c r="Q55" s="80"/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  <row r="643" spans="18:24" ht="12.75">
      <c r="R643" s="78"/>
      <c r="S643" s="78"/>
      <c r="T643" s="78"/>
      <c r="U643" s="78"/>
      <c r="V643" s="78"/>
      <c r="W643" s="78"/>
      <c r="X643" s="78"/>
    </row>
  </sheetData>
  <sheetProtection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Usuário do Microsoft Office</cp:lastModifiedBy>
  <cp:lastPrinted>2017-08-01T14:23:08Z</cp:lastPrinted>
  <dcterms:created xsi:type="dcterms:W3CDTF">2007-10-04T11:43:57Z</dcterms:created>
  <dcterms:modified xsi:type="dcterms:W3CDTF">2017-08-15T20:09:44Z</dcterms:modified>
  <cp:category/>
  <cp:version/>
  <cp:contentType/>
  <cp:contentStatus/>
</cp:coreProperties>
</file>