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40" windowWidth="24980" windowHeight="1050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II-F'!$A$1:$X$45</definedName>
    <definedName name="_xlnm.Print_Area" localSheetId="4">'CP II-F-40'!$A$1:$X$44</definedName>
    <definedName name="_xlnm.Print_Area" localSheetId="1">'CP II-Z'!$A$1:$X$43</definedName>
    <definedName name="_xlnm.Print_Area" localSheetId="2">'CP IV'!$A$1:$X$43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<sst xmlns="http://schemas.openxmlformats.org/spreadsheetml/2006/main" count="532" uniqueCount="118">
  <si>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</si>
  <si>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</si>
  <si>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</si>
  <si>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</si>
  <si>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</si>
  <si>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</si>
  <si>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</si>
  <si>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</si>
  <si>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</si>
  <si>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</si>
  <si>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</si>
  <si>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</si>
  <si>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</si>
  <si>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</si>
  <si>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</si>
  <si>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</si>
  <si>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</si>
  <si>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</si>
  <si>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</si>
  <si>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</si>
  <si>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</si>
  <si>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</si>
  <si>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</si>
  <si>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</si>
  <si>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</si>
  <si>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</si>
  <si>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</si>
  <si>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</si>
  <si>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</si>
  <si>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</si>
  <si>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</si>
  <si>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</si>
  <si>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</si>
  <si>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</si>
  <si>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</si>
  <si>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</si>
  <si>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</si>
  <si>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</si>
  <si>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</si>
  <si>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</si>
  <si>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</si>
  <si>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</si>
  <si>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</si>
  <si>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</si>
  <si>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</si>
  <si>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</si>
  <si>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</si>
  <si>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</si>
  <si>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</si>
  <si>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</si>
  <si>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</si>
  <si>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</si>
  <si>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</si>
  <si>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</si>
  <si>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</si>
  <si>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</si>
  <si>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</si>
  <si>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</si>
  <si>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</si>
  <si>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</si>
  <si>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</si>
  <si>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</si>
  <si>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</si>
  <si>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</si>
  <si>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</si>
  <si>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</si>
  <si>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</si>
  <si>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</si>
  <si>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</si>
  <si>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</si>
  <si>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</si>
  <si>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</si>
  <si>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</si>
  <si>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08</t>
  </si>
  <si>
    <t>22</t>
  </si>
  <si>
    <t>04:15</t>
  </si>
  <si>
    <t>05:00</t>
  </si>
  <si>
    <t>04:20</t>
  </si>
  <si>
    <t>04:35</t>
  </si>
  <si>
    <t>05:15</t>
  </si>
  <si>
    <t>04:10</t>
  </si>
  <si>
    <t>04:25</t>
  </si>
  <si>
    <t>01</t>
  </si>
  <si>
    <t>15</t>
  </si>
  <si>
    <t>29</t>
  </si>
  <si>
    <t>04:40</t>
  </si>
  <si>
    <t>05:30</t>
  </si>
  <si>
    <t>04:30</t>
  </si>
  <si>
    <t>04:00</t>
  </si>
  <si>
    <t>03:35</t>
  </si>
  <si>
    <t>03:40</t>
  </si>
  <si>
    <t>04</t>
  </si>
  <si>
    <t>12</t>
  </si>
  <si>
    <t>18</t>
  </si>
  <si>
    <t>26</t>
  </si>
  <si>
    <t>05</t>
  </si>
  <si>
    <t>11</t>
  </si>
  <si>
    <t>19</t>
  </si>
  <si>
    <t>25</t>
  </si>
  <si>
    <t>03:30</t>
  </si>
  <si>
    <t>03:20</t>
  </si>
  <si>
    <t>03</t>
  </si>
  <si>
    <t>09</t>
  </si>
  <si>
    <t>17</t>
  </si>
  <si>
    <t>23</t>
  </si>
  <si>
    <t>31</t>
  </si>
  <si>
    <t>04:45</t>
  </si>
  <si>
    <t>02</t>
  </si>
  <si>
    <t>10</t>
  </si>
  <si>
    <t>16</t>
  </si>
  <si>
    <t>24</t>
  </si>
  <si>
    <t>30</t>
  </si>
  <si>
    <t>CP II-F-40</t>
  </si>
  <si>
    <t>03:15</t>
  </si>
  <si>
    <t>03:10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</si>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</sst>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II-F'!$U$46:$X$46</c:f>
              <c:numCache/>
            </c:numRef>
          </c:val>
        </c:ser>
        <c:ser>
          <c:idx val="1"/>
          <c:order val="1"/>
          <c:tx>
            <c:strRef>
              <c:f>'CP II-F'!$T$47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II-F'!$U$45:$X$45</c:f>
              <c:strCache/>
            </c:strRef>
          </c:cat>
          <c:val>
            <c:numRef>
              <c:f>'CP II-F'!$U$47:$X$47</c:f>
              <c:numCache/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24371352"/>
        <c:axId val="18015577"/>
      </c:barChart>
      <c:catAx>
        <c:axId val="2437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5577"/>
        <c:crosses val="autoZero"/>
        <c:auto val="1"/>
        <c:lblOffset val="100"/>
        <c:tickLblSkip val="1"/>
        <c:noMultiLvlLbl val="0"/>
      </c:catAx>
      <c:valAx>
        <c:axId val="1801557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IV'!$T$46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IV'!$U$46:$X$46</c:f>
              <c:numCache/>
            </c:numRef>
          </c:val>
        </c:ser>
        <c:ser>
          <c:idx val="1"/>
          <c:order val="1"/>
          <c:tx>
            <c:strRef>
              <c:f>'CP IV'!$T$47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IV'!$U$45:$X$45</c:f>
              <c:strCache/>
            </c:strRef>
          </c:cat>
          <c:val>
            <c:numRef>
              <c:f>'CP IV'!$U$47:$X$47</c:f>
              <c:numCache/>
            </c:numRef>
          </c:val>
        </c:ser>
        <c:axId val="27922466"/>
        <c:axId val="49975603"/>
      </c:barChart>
      <c:catAx>
        <c:axId val="2792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 val="autoZero"/>
        <c:auto val="1"/>
        <c:lblOffset val="100"/>
        <c:tickLblSkip val="1"/>
        <c:noMultiLvlLbl val="0"/>
      </c:catAx>
      <c:valAx>
        <c:axId val="4997560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47127244"/>
        <c:axId val="21492013"/>
      </c:barChart>
      <c:catAx>
        <c:axId val="47127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tickLblSkip val="1"/>
        <c:noMultiLvlLbl val="0"/>
      </c:catAx>
      <c:valAx>
        <c:axId val="2149201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552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II-F-40'!$U$46:$X$46</c:f>
              <c:numCache/>
            </c:numRef>
          </c:val>
        </c:ser>
        <c:ser>
          <c:idx val="1"/>
          <c:order val="1"/>
          <c:tx>
            <c:strRef>
              <c:f>'CP II-F-40'!$T$47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II-F-40'!$U$45:$X$45</c:f>
              <c:strCache/>
            </c:strRef>
          </c:cat>
          <c:val>
            <c:numRef>
              <c:f>'CP II-F-40'!$U$47:$X$47</c:f>
              <c:numCache/>
            </c:numRef>
          </c:val>
        </c:ser>
        <c:axId val="59210390"/>
        <c:axId val="63131463"/>
      </c:bar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tickLblSkip val="1"/>
        <c:noMultiLvlLbl val="0"/>
      </c:catAx>
      <c:valAx>
        <c:axId val="631314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142875</xdr:rowOff>
    </xdr:from>
    <xdr:to>
      <xdr:col>23</xdr:col>
      <xdr:colOff>647700</xdr:colOff>
      <xdr:row>43</xdr:row>
      <xdr:rowOff>123825</xdr:rowOff>
    </xdr:to>
    <xdr:graphicFrame>
      <xdr:nvGraphicFramePr>
        <xdr:cNvPr id="2" name="Chart 1"/>
        <xdr:cNvGraphicFramePr/>
      </xdr:nvGraphicFramePr>
      <xdr:xfrm>
        <a:off x="8382000" y="64103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353425" y="61626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467725" y="61055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123825</xdr:rowOff>
    </xdr:from>
    <xdr:to>
      <xdr:col>23</xdr:col>
      <xdr:colOff>742950</xdr:colOff>
      <xdr:row>41</xdr:row>
      <xdr:rowOff>142875</xdr:rowOff>
    </xdr:to>
    <xdr:graphicFrame>
      <xdr:nvGraphicFramePr>
        <xdr:cNvPr id="2" name="Chart 1"/>
        <xdr:cNvGraphicFramePr/>
      </xdr:nvGraphicFramePr>
      <xdr:xfrm>
        <a:off x="8143875" y="59245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31</xdr:row>
      <xdr:rowOff>142875</xdr:rowOff>
    </xdr:from>
    <xdr:to>
      <xdr:col>23</xdr:col>
      <xdr:colOff>647700</xdr:colOff>
      <xdr:row>43</xdr:row>
      <xdr:rowOff>123825</xdr:rowOff>
    </xdr:to>
    <xdr:graphicFrame>
      <xdr:nvGraphicFramePr>
        <xdr:cNvPr id="2" name="Chart 1"/>
        <xdr:cNvGraphicFramePr/>
      </xdr:nvGraphicFramePr>
      <xdr:xfrm>
        <a:off x="8382000" y="64103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816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5">
          <cell r="U45" t="str">
            <v>1°</v>
          </cell>
          <cell r="V45">
            <v>3</v>
          </cell>
          <cell r="W45">
            <v>7</v>
          </cell>
          <cell r="X45">
            <v>28</v>
          </cell>
        </row>
        <row r="46">
          <cell r="T46" t="str">
            <v>Valores Mínimos - NBR 11578</v>
          </cell>
          <cell r="V46">
            <v>15</v>
          </cell>
          <cell r="W46">
            <v>25</v>
          </cell>
          <cell r="X46">
            <v>40</v>
          </cell>
        </row>
        <row r="47">
          <cell r="T47" t="str">
            <v>Valores Médios CP II-F-40 ITAMBÉ</v>
          </cell>
          <cell r="U47">
            <v>22.5</v>
          </cell>
          <cell r="V47">
            <v>40.1</v>
          </cell>
          <cell r="W47">
            <v>45.6</v>
          </cell>
          <cell r="X47">
            <v>53.6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4"/>
  <sheetViews>
    <sheetView showGridLines="0" zoomScale="80" zoomScaleNormal="80" workbookViewId="0" topLeftCell="A5">
      <selection activeCell="AA19" sqref="AA19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42583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0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1" t="s">
        <v>20</v>
      </c>
      <c r="P11" s="312"/>
      <c r="Q11" s="183" t="s">
        <v>21</v>
      </c>
      <c r="R11" s="37" t="s">
        <v>22</v>
      </c>
      <c r="S11" s="37" t="s">
        <v>23</v>
      </c>
      <c r="T11" s="42" t="s">
        <v>24</v>
      </c>
      <c r="U11" s="317" t="s">
        <v>25</v>
      </c>
      <c r="V11" s="318"/>
      <c r="W11" s="318"/>
      <c r="X11" s="319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82</v>
      </c>
      <c r="B14" s="268"/>
      <c r="C14" s="269">
        <v>4.2</v>
      </c>
      <c r="D14" s="269">
        <v>18.39</v>
      </c>
      <c r="E14" s="269">
        <v>2.55</v>
      </c>
      <c r="F14" s="269">
        <v>60.23</v>
      </c>
      <c r="G14" s="269">
        <v>3.64</v>
      </c>
      <c r="H14" s="269">
        <v>2.65</v>
      </c>
      <c r="I14" s="269">
        <v>4.79</v>
      </c>
      <c r="J14" s="269">
        <v>0.5</v>
      </c>
      <c r="K14" s="297">
        <v>1.18</v>
      </c>
      <c r="L14" s="270">
        <v>0.7</v>
      </c>
      <c r="M14" s="263"/>
      <c r="N14" s="269">
        <v>0</v>
      </c>
      <c r="O14" s="271" t="s">
        <v>77</v>
      </c>
      <c r="P14" s="271" t="s">
        <v>76</v>
      </c>
      <c r="Q14" s="272">
        <v>27.2</v>
      </c>
      <c r="R14" s="273">
        <v>3290</v>
      </c>
      <c r="S14" s="269">
        <v>2.1</v>
      </c>
      <c r="T14" s="269">
        <v>11.5</v>
      </c>
      <c r="U14" s="272">
        <v>12.55</v>
      </c>
      <c r="V14" s="272">
        <v>27.05</v>
      </c>
      <c r="W14" s="272">
        <v>33.63</v>
      </c>
      <c r="X14" s="272">
        <v>40.83</v>
      </c>
      <c r="Y14" s="262"/>
    </row>
    <row r="15" spans="1:25" ht="12.75" customHeight="1">
      <c r="A15" s="274" t="s">
        <v>101</v>
      </c>
      <c r="B15" s="268"/>
      <c r="C15" s="269">
        <v>4.22</v>
      </c>
      <c r="D15" s="269">
        <v>18.57</v>
      </c>
      <c r="E15" s="269">
        <v>2.63</v>
      </c>
      <c r="F15" s="269">
        <v>60.78</v>
      </c>
      <c r="G15" s="269">
        <v>3.89</v>
      </c>
      <c r="H15" s="269">
        <v>2.75</v>
      </c>
      <c r="I15" s="269">
        <v>4.82</v>
      </c>
      <c r="J15" s="269">
        <v>0.5</v>
      </c>
      <c r="K15" s="297">
        <v>1.61</v>
      </c>
      <c r="L15" s="270">
        <v>0.72</v>
      </c>
      <c r="M15" s="263"/>
      <c r="N15" s="269">
        <v>0</v>
      </c>
      <c r="O15" s="271" t="s">
        <v>75</v>
      </c>
      <c r="P15" s="271" t="s">
        <v>76</v>
      </c>
      <c r="Q15" s="272">
        <v>26.7</v>
      </c>
      <c r="R15" s="273">
        <v>3260</v>
      </c>
      <c r="S15" s="269">
        <v>1.5</v>
      </c>
      <c r="T15" s="269">
        <v>13.1</v>
      </c>
      <c r="U15" s="272">
        <v>11.73</v>
      </c>
      <c r="V15" s="272">
        <v>26.13</v>
      </c>
      <c r="W15" s="272">
        <v>31.95</v>
      </c>
      <c r="X15" s="272">
        <v>40.1</v>
      </c>
      <c r="Y15" s="262"/>
    </row>
    <row r="16" spans="1:25" ht="12.75" customHeight="1">
      <c r="A16" s="274" t="s">
        <v>95</v>
      </c>
      <c r="B16" s="268"/>
      <c r="C16" s="269">
        <v>4.22</v>
      </c>
      <c r="D16" s="269">
        <v>18.61</v>
      </c>
      <c r="E16" s="269">
        <v>2.6</v>
      </c>
      <c r="F16" s="269">
        <v>60.86</v>
      </c>
      <c r="G16" s="269">
        <v>4.09</v>
      </c>
      <c r="H16" s="269">
        <v>2.7</v>
      </c>
      <c r="I16" s="269">
        <v>4.8</v>
      </c>
      <c r="J16" s="269">
        <v>0.48</v>
      </c>
      <c r="K16" s="297">
        <v>1.55</v>
      </c>
      <c r="L16" s="270">
        <v>0.7</v>
      </c>
      <c r="M16" s="263"/>
      <c r="N16" s="269">
        <v>0</v>
      </c>
      <c r="O16" s="271" t="s">
        <v>75</v>
      </c>
      <c r="P16" s="271" t="s">
        <v>76</v>
      </c>
      <c r="Q16" s="272">
        <v>27</v>
      </c>
      <c r="R16" s="273">
        <v>3260</v>
      </c>
      <c r="S16" s="269">
        <v>2</v>
      </c>
      <c r="T16" s="269">
        <v>12.8</v>
      </c>
      <c r="U16" s="272">
        <v>12.99</v>
      </c>
      <c r="V16" s="272">
        <v>26.89</v>
      </c>
      <c r="W16" s="272">
        <v>31.71</v>
      </c>
      <c r="X16" s="272">
        <v>40.5</v>
      </c>
      <c r="Y16" s="262"/>
    </row>
    <row r="17" spans="1:25" ht="12.75" customHeight="1">
      <c r="A17" s="274" t="s">
        <v>102</v>
      </c>
      <c r="B17" s="268"/>
      <c r="C17" s="269">
        <v>4.13</v>
      </c>
      <c r="D17" s="269">
        <v>18.58</v>
      </c>
      <c r="E17" s="269">
        <v>2.65</v>
      </c>
      <c r="F17" s="269">
        <v>61.17</v>
      </c>
      <c r="G17" s="269">
        <v>4.14</v>
      </c>
      <c r="H17" s="269">
        <v>2.76</v>
      </c>
      <c r="I17" s="269">
        <v>5.31</v>
      </c>
      <c r="J17" s="269">
        <v>0.79</v>
      </c>
      <c r="K17" s="297">
        <v>1.61</v>
      </c>
      <c r="L17" s="270">
        <v>0.68</v>
      </c>
      <c r="M17" s="263"/>
      <c r="N17" s="269">
        <v>0.5</v>
      </c>
      <c r="O17" s="271" t="s">
        <v>77</v>
      </c>
      <c r="P17" s="271" t="s">
        <v>76</v>
      </c>
      <c r="Q17" s="272">
        <v>27</v>
      </c>
      <c r="R17" s="273">
        <v>3270</v>
      </c>
      <c r="S17" s="269">
        <v>2</v>
      </c>
      <c r="T17" s="269">
        <v>13</v>
      </c>
      <c r="U17" s="272">
        <v>12.79</v>
      </c>
      <c r="V17" s="272">
        <v>27.07</v>
      </c>
      <c r="W17" s="272">
        <v>34.66</v>
      </c>
      <c r="X17" s="272">
        <v>41</v>
      </c>
      <c r="Y17" s="262"/>
    </row>
    <row r="18" spans="1:25" ht="12.75" customHeight="1">
      <c r="A18" s="274" t="s">
        <v>96</v>
      </c>
      <c r="B18" s="268"/>
      <c r="C18" s="269">
        <v>4.27</v>
      </c>
      <c r="D18" s="269">
        <v>18.69</v>
      </c>
      <c r="E18" s="269">
        <v>2.62</v>
      </c>
      <c r="F18" s="269">
        <v>60.99</v>
      </c>
      <c r="G18" s="269">
        <v>4.16</v>
      </c>
      <c r="H18" s="269">
        <v>2.72</v>
      </c>
      <c r="I18" s="269">
        <v>5</v>
      </c>
      <c r="J18" s="269">
        <v>0.9</v>
      </c>
      <c r="K18" s="297">
        <v>1.41</v>
      </c>
      <c r="L18" s="270">
        <v>0.7</v>
      </c>
      <c r="M18" s="263"/>
      <c r="N18" s="269">
        <v>0.5</v>
      </c>
      <c r="O18" s="271" t="s">
        <v>77</v>
      </c>
      <c r="P18" s="271" t="s">
        <v>76</v>
      </c>
      <c r="Q18" s="272">
        <v>26.7</v>
      </c>
      <c r="R18" s="273">
        <v>3260</v>
      </c>
      <c r="S18" s="269">
        <v>2.1</v>
      </c>
      <c r="T18" s="269">
        <v>13.2</v>
      </c>
      <c r="U18" s="272">
        <v>12.93</v>
      </c>
      <c r="V18" s="272">
        <v>26.45</v>
      </c>
      <c r="W18" s="272">
        <v>32.88</v>
      </c>
      <c r="X18" s="272">
        <v>41.2</v>
      </c>
      <c r="Y18" s="262"/>
    </row>
    <row r="19" spans="1:25" ht="12.75" customHeight="1">
      <c r="A19" s="274" t="s">
        <v>83</v>
      </c>
      <c r="B19" s="268"/>
      <c r="C19" s="269">
        <v>4.22</v>
      </c>
      <c r="D19" s="269">
        <v>18.37</v>
      </c>
      <c r="E19" s="269">
        <v>2.56</v>
      </c>
      <c r="F19" s="269">
        <v>60.48</v>
      </c>
      <c r="G19" s="269">
        <v>4.31</v>
      </c>
      <c r="H19" s="269">
        <v>2.74</v>
      </c>
      <c r="I19" s="269">
        <v>4.99</v>
      </c>
      <c r="J19" s="269">
        <v>0.73</v>
      </c>
      <c r="K19" s="297">
        <v>1.3</v>
      </c>
      <c r="L19" s="270">
        <v>0.7</v>
      </c>
      <c r="M19" s="263"/>
      <c r="N19" s="269">
        <v>0</v>
      </c>
      <c r="O19" s="271" t="s">
        <v>81</v>
      </c>
      <c r="P19" s="271" t="s">
        <v>79</v>
      </c>
      <c r="Q19" s="272">
        <v>27</v>
      </c>
      <c r="R19" s="273">
        <v>3310</v>
      </c>
      <c r="S19" s="269">
        <v>1.9</v>
      </c>
      <c r="T19" s="269">
        <v>12.3</v>
      </c>
      <c r="U19" s="272">
        <v>13.4</v>
      </c>
      <c r="V19" s="272">
        <v>27.56</v>
      </c>
      <c r="W19" s="272">
        <v>33.68</v>
      </c>
      <c r="X19" s="272">
        <v>41.7</v>
      </c>
      <c r="Y19" s="262"/>
    </row>
    <row r="20" spans="1:25" ht="12.75" customHeight="1">
      <c r="A20" s="274" t="s">
        <v>103</v>
      </c>
      <c r="B20" s="268"/>
      <c r="C20" s="269">
        <v>4.14</v>
      </c>
      <c r="D20" s="269">
        <v>18.48</v>
      </c>
      <c r="E20" s="269">
        <v>2.66</v>
      </c>
      <c r="F20" s="269">
        <v>61.13</v>
      </c>
      <c r="G20" s="269">
        <v>4.11</v>
      </c>
      <c r="H20" s="269">
        <v>2.66</v>
      </c>
      <c r="I20" s="269">
        <v>4.77</v>
      </c>
      <c r="J20" s="269">
        <v>0.76</v>
      </c>
      <c r="K20" s="297">
        <v>1.09</v>
      </c>
      <c r="L20" s="270">
        <v>0.69</v>
      </c>
      <c r="M20" s="263"/>
      <c r="N20" s="269">
        <v>0</v>
      </c>
      <c r="O20" s="271" t="s">
        <v>87</v>
      </c>
      <c r="P20" s="271" t="s">
        <v>79</v>
      </c>
      <c r="Q20" s="272">
        <v>26.7</v>
      </c>
      <c r="R20" s="273">
        <v>3260</v>
      </c>
      <c r="S20" s="269">
        <v>2</v>
      </c>
      <c r="T20" s="269">
        <v>12.9</v>
      </c>
      <c r="U20" s="272">
        <v>15.18</v>
      </c>
      <c r="V20" s="272">
        <v>27.78</v>
      </c>
      <c r="W20" s="272">
        <v>33.92</v>
      </c>
      <c r="X20" s="272">
        <v>41.8</v>
      </c>
      <c r="Y20" s="262"/>
    </row>
    <row r="21" spans="1:25" ht="12.75" customHeight="1">
      <c r="A21" s="274" t="s">
        <v>97</v>
      </c>
      <c r="B21" s="268"/>
      <c r="C21" s="269">
        <v>4.14</v>
      </c>
      <c r="D21" s="269">
        <v>18.72</v>
      </c>
      <c r="E21" s="269">
        <v>2.6</v>
      </c>
      <c r="F21" s="269">
        <v>61.45</v>
      </c>
      <c r="G21" s="269">
        <v>4.06</v>
      </c>
      <c r="H21" s="269">
        <v>2.83</v>
      </c>
      <c r="I21" s="269">
        <v>4.83</v>
      </c>
      <c r="J21" s="269">
        <v>0.7</v>
      </c>
      <c r="K21" s="297">
        <v>1.56</v>
      </c>
      <c r="L21" s="270">
        <v>0.7</v>
      </c>
      <c r="M21" s="263"/>
      <c r="N21" s="269">
        <v>1</v>
      </c>
      <c r="O21" s="271" t="s">
        <v>77</v>
      </c>
      <c r="P21" s="271" t="s">
        <v>76</v>
      </c>
      <c r="Q21" s="272">
        <v>26.7</v>
      </c>
      <c r="R21" s="273">
        <v>3240</v>
      </c>
      <c r="S21" s="269">
        <v>2</v>
      </c>
      <c r="T21" s="269">
        <v>12.2</v>
      </c>
      <c r="U21" s="272">
        <v>12.49</v>
      </c>
      <c r="V21" s="272">
        <v>28.44</v>
      </c>
      <c r="W21" s="272">
        <v>35.86</v>
      </c>
      <c r="X21" s="272">
        <v>42</v>
      </c>
      <c r="Y21" s="262"/>
    </row>
    <row r="22" spans="1:25" ht="12.75" customHeight="1">
      <c r="A22" s="274" t="s">
        <v>104</v>
      </c>
      <c r="B22" s="268"/>
      <c r="C22" s="269">
        <v>4.19</v>
      </c>
      <c r="D22" s="269">
        <v>18.68</v>
      </c>
      <c r="E22" s="269">
        <v>2.63</v>
      </c>
      <c r="F22" s="269">
        <v>61.23</v>
      </c>
      <c r="G22" s="269">
        <v>3.84</v>
      </c>
      <c r="H22" s="269">
        <v>2.76</v>
      </c>
      <c r="I22" s="269">
        <v>4.92</v>
      </c>
      <c r="J22" s="269">
        <v>0.59</v>
      </c>
      <c r="K22" s="297">
        <v>1.53</v>
      </c>
      <c r="L22" s="270">
        <v>0.71</v>
      </c>
      <c r="M22" s="263"/>
      <c r="N22" s="269">
        <v>0.5</v>
      </c>
      <c r="O22" s="271" t="s">
        <v>75</v>
      </c>
      <c r="P22" s="271" t="s">
        <v>76</v>
      </c>
      <c r="Q22" s="272">
        <v>26.3</v>
      </c>
      <c r="R22" s="273">
        <v>3210</v>
      </c>
      <c r="S22" s="269">
        <v>2.2</v>
      </c>
      <c r="T22" s="269">
        <v>13.9</v>
      </c>
      <c r="U22" s="272">
        <v>13.13</v>
      </c>
      <c r="V22" s="272">
        <v>27.62</v>
      </c>
      <c r="W22" s="272">
        <v>34.57</v>
      </c>
      <c r="X22" s="272">
        <v>41.1</v>
      </c>
      <c r="Y22" s="262"/>
    </row>
    <row r="23" spans="1:25" ht="12.75" customHeight="1">
      <c r="A23" s="274" t="s">
        <v>98</v>
      </c>
      <c r="B23" s="268"/>
      <c r="C23" s="269">
        <v>4.25</v>
      </c>
      <c r="D23" s="269">
        <v>18.91</v>
      </c>
      <c r="E23" s="269">
        <v>2.71</v>
      </c>
      <c r="F23" s="269">
        <v>61.8</v>
      </c>
      <c r="G23" s="269">
        <v>3.69</v>
      </c>
      <c r="H23" s="269">
        <v>2.78</v>
      </c>
      <c r="I23" s="269">
        <v>4.96</v>
      </c>
      <c r="J23" s="269">
        <v>0.53</v>
      </c>
      <c r="K23" s="297">
        <v>1.8</v>
      </c>
      <c r="L23" s="270">
        <v>0.7</v>
      </c>
      <c r="M23" s="263"/>
      <c r="N23" s="269">
        <v>0</v>
      </c>
      <c r="O23" s="271" t="s">
        <v>88</v>
      </c>
      <c r="P23" s="271" t="s">
        <v>106</v>
      </c>
      <c r="Q23" s="272">
        <v>26.6</v>
      </c>
      <c r="R23" s="273">
        <v>3260</v>
      </c>
      <c r="S23" s="269">
        <v>1.9</v>
      </c>
      <c r="T23" s="269">
        <v>12.4</v>
      </c>
      <c r="U23" s="272">
        <v>13.69</v>
      </c>
      <c r="V23" s="272">
        <v>28.3</v>
      </c>
      <c r="W23" s="272">
        <v>34.21</v>
      </c>
      <c r="X23" s="272">
        <v>40.2</v>
      </c>
      <c r="Y23" s="262"/>
    </row>
    <row r="24" spans="1:25" ht="12.75" customHeight="1">
      <c r="A24" s="274" t="s">
        <v>84</v>
      </c>
      <c r="B24" s="268"/>
      <c r="C24" s="269">
        <v>4.32</v>
      </c>
      <c r="D24" s="269">
        <v>18.85</v>
      </c>
      <c r="E24" s="269">
        <v>2.61</v>
      </c>
      <c r="F24" s="269">
        <v>61.15</v>
      </c>
      <c r="G24" s="269">
        <v>3.63</v>
      </c>
      <c r="H24" s="269">
        <v>2.73</v>
      </c>
      <c r="I24" s="269">
        <v>4.65</v>
      </c>
      <c r="J24" s="269">
        <v>0.5</v>
      </c>
      <c r="K24" s="297">
        <v>1.26</v>
      </c>
      <c r="L24" s="270">
        <v>0.7</v>
      </c>
      <c r="M24" s="263"/>
      <c r="N24" s="269">
        <v>0</v>
      </c>
      <c r="O24" s="271" t="s">
        <v>80</v>
      </c>
      <c r="P24" s="271" t="s">
        <v>76</v>
      </c>
      <c r="Q24" s="272">
        <v>26.6</v>
      </c>
      <c r="R24" s="273">
        <v>3190</v>
      </c>
      <c r="S24" s="269">
        <v>2</v>
      </c>
      <c r="T24" s="269">
        <v>12.5</v>
      </c>
      <c r="U24" s="272">
        <v>12.6</v>
      </c>
      <c r="V24" s="272">
        <v>26.98</v>
      </c>
      <c r="W24" s="272">
        <v>32.7</v>
      </c>
      <c r="X24" s="272">
        <v>40.4</v>
      </c>
      <c r="Y24" s="262"/>
    </row>
    <row r="25" spans="1:25" ht="12.75" customHeight="1">
      <c r="A25" s="274" t="s">
        <v>105</v>
      </c>
      <c r="B25" s="268"/>
      <c r="C25" s="269">
        <v>4.31</v>
      </c>
      <c r="D25" s="269">
        <v>18.59</v>
      </c>
      <c r="E25" s="269">
        <v>2.59</v>
      </c>
      <c r="F25" s="269">
        <v>60.72</v>
      </c>
      <c r="G25" s="269">
        <v>3.62</v>
      </c>
      <c r="H25" s="269">
        <v>2.77</v>
      </c>
      <c r="I25" s="269">
        <v>4.86</v>
      </c>
      <c r="J25" s="269">
        <v>0.48</v>
      </c>
      <c r="K25" s="297">
        <v>1.41</v>
      </c>
      <c r="L25" s="270">
        <v>0.7</v>
      </c>
      <c r="M25" s="263"/>
      <c r="N25" s="269">
        <v>0</v>
      </c>
      <c r="O25" s="271" t="s">
        <v>80</v>
      </c>
      <c r="P25" s="271" t="s">
        <v>76</v>
      </c>
      <c r="Q25" s="272">
        <v>26.9</v>
      </c>
      <c r="R25" s="273">
        <v>3160</v>
      </c>
      <c r="S25" s="269">
        <v>1.7</v>
      </c>
      <c r="T25" s="269">
        <v>11.7</v>
      </c>
      <c r="U25" s="272">
        <v>12.5</v>
      </c>
      <c r="V25" s="272">
        <v>26</v>
      </c>
      <c r="W25" s="272">
        <v>33</v>
      </c>
      <c r="X25" s="272">
        <v>41.3</v>
      </c>
      <c r="Y25" s="262"/>
    </row>
    <row r="26" spans="1:24" ht="15.75">
      <c r="A26" s="65" t="s">
        <v>42</v>
      </c>
      <c r="B26" s="66"/>
      <c r="C26" s="145">
        <v>4.2175</v>
      </c>
      <c r="D26" s="145">
        <v>18.62</v>
      </c>
      <c r="E26" s="145">
        <v>2.6175</v>
      </c>
      <c r="F26" s="145">
        <v>60.99916666666667</v>
      </c>
      <c r="G26" s="145">
        <v>3.9316666666666666</v>
      </c>
      <c r="H26" s="145">
        <v>2.7375</v>
      </c>
      <c r="I26" s="145">
        <v>4.891666666666667</v>
      </c>
      <c r="J26" s="145">
        <v>0.6216666666666666</v>
      </c>
      <c r="K26" s="145">
        <v>1.4425</v>
      </c>
      <c r="L26" s="145">
        <v>0.7</v>
      </c>
      <c r="M26" s="151"/>
      <c r="N26" s="128">
        <v>0.20833333333333331</v>
      </c>
      <c r="O26" s="264">
        <v>0.17847222222222223</v>
      </c>
      <c r="P26" s="174">
        <v>0.20902777777777778</v>
      </c>
      <c r="Q26" s="130">
        <v>26.783333333333335</v>
      </c>
      <c r="R26" s="178">
        <v>3247.5</v>
      </c>
      <c r="S26" s="128">
        <v>1.95</v>
      </c>
      <c r="T26" s="128">
        <v>12.625</v>
      </c>
      <c r="U26" s="130">
        <v>13</v>
      </c>
      <c r="V26" s="130">
        <v>27.2</v>
      </c>
      <c r="W26" s="130">
        <v>33.6</v>
      </c>
      <c r="X26" s="130">
        <v>41</v>
      </c>
    </row>
    <row r="27" spans="1:24" ht="15.75">
      <c r="A27" s="60" t="s">
        <v>43</v>
      </c>
      <c r="B27" s="66"/>
      <c r="C27" s="146">
        <v>0.06297546419764999</v>
      </c>
      <c r="D27" s="146">
        <v>0.1639290312078222</v>
      </c>
      <c r="E27" s="146">
        <v>0.04371914496377751</v>
      </c>
      <c r="F27" s="146">
        <v>0.4235662089135745</v>
      </c>
      <c r="G27" s="146">
        <v>0.24378952670968804</v>
      </c>
      <c r="H27" s="146">
        <v>0.05047501632221076</v>
      </c>
      <c r="I27" s="146">
        <v>0.16617807170367593</v>
      </c>
      <c r="J27" s="146">
        <v>0.14671142567721995</v>
      </c>
      <c r="K27" s="146">
        <v>0.2057856342719951</v>
      </c>
      <c r="L27" s="146">
        <v>0.009534625892456506</v>
      </c>
      <c r="M27" s="150"/>
      <c r="N27" s="128">
        <v>0.3342789617107607</v>
      </c>
      <c r="O27" s="264">
        <v>0.005555555555555556</v>
      </c>
      <c r="P27" s="174">
        <v>0.005555555555555556</v>
      </c>
      <c r="Q27" s="130">
        <v>0.24432963327641205</v>
      </c>
      <c r="R27" s="128">
        <v>42.02272112690146</v>
      </c>
      <c r="S27" s="128">
        <v>0.18829377433825456</v>
      </c>
      <c r="T27" s="128">
        <v>0.6675940519371198</v>
      </c>
      <c r="U27" s="130">
        <v>0.8</v>
      </c>
      <c r="V27" s="130">
        <v>0.8</v>
      </c>
      <c r="W27" s="130">
        <v>1.2</v>
      </c>
      <c r="X27" s="130">
        <v>0.6</v>
      </c>
    </row>
    <row r="28" spans="1:24" ht="15.75">
      <c r="A28" s="60" t="s">
        <v>44</v>
      </c>
      <c r="B28" s="66"/>
      <c r="C28" s="146">
        <v>4.13</v>
      </c>
      <c r="D28" s="146">
        <v>18.37</v>
      </c>
      <c r="E28" s="146">
        <v>2.55</v>
      </c>
      <c r="F28" s="146">
        <v>60.23</v>
      </c>
      <c r="G28" s="146">
        <v>3.62</v>
      </c>
      <c r="H28" s="146">
        <v>2.65</v>
      </c>
      <c r="I28" s="146">
        <v>4.65</v>
      </c>
      <c r="J28" s="146">
        <v>0.48</v>
      </c>
      <c r="K28" s="146">
        <v>1.09</v>
      </c>
      <c r="L28" s="146">
        <v>0.68</v>
      </c>
      <c r="M28" s="151"/>
      <c r="N28" s="128">
        <v>0</v>
      </c>
      <c r="O28" s="264">
        <v>0.16666666666666666</v>
      </c>
      <c r="P28" s="174">
        <v>0.19791666666666666</v>
      </c>
      <c r="Q28" s="130">
        <v>26.3</v>
      </c>
      <c r="R28" s="178">
        <v>3160</v>
      </c>
      <c r="S28" s="146">
        <v>1.5</v>
      </c>
      <c r="T28" s="146">
        <v>11.5</v>
      </c>
      <c r="U28" s="130">
        <v>11.73</v>
      </c>
      <c r="V28" s="130">
        <v>26</v>
      </c>
      <c r="W28" s="130">
        <v>31.71</v>
      </c>
      <c r="X28" s="130">
        <v>40.1</v>
      </c>
    </row>
    <row r="29" spans="1:24" ht="15.75">
      <c r="A29" s="60" t="s">
        <v>45</v>
      </c>
      <c r="B29" s="66"/>
      <c r="C29" s="146">
        <v>4.32</v>
      </c>
      <c r="D29" s="146">
        <v>18.91</v>
      </c>
      <c r="E29" s="132">
        <v>2.71</v>
      </c>
      <c r="F29" s="132">
        <v>61.8</v>
      </c>
      <c r="G29" s="132">
        <v>4.31</v>
      </c>
      <c r="H29" s="132">
        <v>2.83</v>
      </c>
      <c r="I29" s="132">
        <v>5.31</v>
      </c>
      <c r="J29" s="132">
        <v>0.9</v>
      </c>
      <c r="K29" s="132">
        <v>1.8</v>
      </c>
      <c r="L29" s="132">
        <v>0.72</v>
      </c>
      <c r="M29" s="150"/>
      <c r="N29" s="128">
        <v>1</v>
      </c>
      <c r="O29" s="264">
        <v>0.1875</v>
      </c>
      <c r="P29" s="174">
        <v>0.21875</v>
      </c>
      <c r="Q29" s="185">
        <v>27.2</v>
      </c>
      <c r="R29" s="131">
        <v>3310</v>
      </c>
      <c r="S29" s="132">
        <v>2.2</v>
      </c>
      <c r="T29" s="132">
        <v>13.9</v>
      </c>
      <c r="U29" s="130">
        <v>15.18</v>
      </c>
      <c r="V29" s="130">
        <v>28.44</v>
      </c>
      <c r="W29" s="130">
        <v>35.86</v>
      </c>
      <c r="X29" s="130">
        <v>42</v>
      </c>
    </row>
    <row r="30" spans="1:25" ht="15.75">
      <c r="A30" s="148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148"/>
      <c r="B31" s="66"/>
      <c r="C31" s="149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 customHeight="1">
      <c r="A33" s="67" t="s">
        <v>46</v>
      </c>
      <c r="B33" s="64"/>
      <c r="C33" s="68" t="s">
        <v>47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67"/>
      <c r="B34" s="2"/>
      <c r="C34" s="71" t="s">
        <v>70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6:24" ht="12.75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6:24" ht="12.75">
      <c r="F37" s="275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76"/>
      <c r="B38" s="277"/>
      <c r="C38" s="277"/>
      <c r="D38" s="278"/>
      <c r="E38" s="279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">
      <c r="A39" s="280"/>
      <c r="B39" s="74"/>
      <c r="C39" s="72"/>
      <c r="D39" s="74"/>
      <c r="E39" s="281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4" ht="15">
      <c r="A40" s="280"/>
      <c r="B40" s="64"/>
      <c r="C40" s="75"/>
      <c r="D40" s="64"/>
      <c r="E40" s="282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90"/>
      <c r="S41" s="91"/>
      <c r="T41" s="91"/>
      <c r="U41" s="91"/>
      <c r="V41" s="91"/>
      <c r="W41" s="91"/>
      <c r="X41" s="91"/>
    </row>
    <row r="42" spans="1:25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90"/>
      <c r="S42" s="91"/>
      <c r="T42" s="91"/>
      <c r="U42" s="91"/>
      <c r="V42" s="91"/>
      <c r="W42" s="91"/>
      <c r="X42" s="91"/>
      <c r="Y42" s="80"/>
    </row>
    <row r="43" spans="1:25" ht="12">
      <c r="A43" s="283"/>
      <c r="B43" s="64"/>
      <c r="C43" s="74"/>
      <c r="D43" s="74"/>
      <c r="E43" s="284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">
      <c r="A44" s="285"/>
      <c r="B44" s="286"/>
      <c r="C44" s="286"/>
      <c r="D44" s="286" t="s">
        <v>63</v>
      </c>
      <c r="E44" s="287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4.5">
      <c r="N46" s="83"/>
      <c r="O46" s="80"/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5:25" ht="48">
      <c r="O47" s="80"/>
      <c r="P47" s="79"/>
      <c r="Q47" s="79"/>
      <c r="R47" s="78"/>
      <c r="S47" s="78"/>
      <c r="T47" s="84" t="s">
        <v>51</v>
      </c>
      <c r="U47" s="86">
        <f>U26</f>
        <v>13</v>
      </c>
      <c r="V47" s="86">
        <f>V26</f>
        <v>27.2</v>
      </c>
      <c r="W47" s="86">
        <f>W26</f>
        <v>33.6</v>
      </c>
      <c r="X47" s="86">
        <f>X26</f>
        <v>41</v>
      </c>
      <c r="Y47" s="80"/>
    </row>
    <row r="48" spans="15:25" ht="12">
      <c r="O48" s="80"/>
      <c r="P48" s="78"/>
      <c r="Q48" s="78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78"/>
      <c r="U50" s="78"/>
      <c r="V50" s="78"/>
      <c r="W50" s="78"/>
      <c r="X50" s="78"/>
      <c r="Y50" s="80"/>
    </row>
    <row r="51" spans="15:25" ht="12">
      <c r="O51" s="80"/>
      <c r="P51" s="80"/>
      <c r="Q51" s="80"/>
      <c r="R51" s="78"/>
      <c r="S51" s="78"/>
      <c r="T51" s="78"/>
      <c r="U51" s="78"/>
      <c r="V51" s="78"/>
      <c r="W51" s="78"/>
      <c r="X51" s="78"/>
      <c r="Y51" s="80"/>
    </row>
    <row r="52" spans="15:25" ht="12">
      <c r="O52" s="80"/>
      <c r="P52" s="80"/>
      <c r="Q52" s="80"/>
      <c r="R52" s="78"/>
      <c r="S52" s="78"/>
      <c r="T52" s="92"/>
      <c r="U52" s="93"/>
      <c r="V52" s="93"/>
      <c r="W52" s="93"/>
      <c r="X52" s="93"/>
      <c r="Y52" s="80"/>
    </row>
    <row r="53" spans="16:25" ht="16.5">
      <c r="P53" s="80"/>
      <c r="Q53" s="80"/>
      <c r="R53" s="78"/>
      <c r="S53" s="78"/>
      <c r="T53" s="94"/>
      <c r="U53" s="95"/>
      <c r="V53" s="95"/>
      <c r="W53" s="95"/>
      <c r="X53" s="95"/>
      <c r="Y53" s="80"/>
    </row>
    <row r="54" spans="16:25" ht="16.5">
      <c r="P54" s="80"/>
      <c r="Q54" s="80"/>
      <c r="R54" s="78"/>
      <c r="S54" s="78"/>
      <c r="T54" s="94"/>
      <c r="U54" s="96"/>
      <c r="V54" s="96"/>
      <c r="W54" s="96"/>
      <c r="X54" s="96"/>
      <c r="Y54" s="80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  <row r="644" spans="18:24" ht="12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9">
      <selection activeCell="Z25" sqref="Z2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42583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42648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107</v>
      </c>
      <c r="B14" s="2"/>
      <c r="C14" s="163">
        <v>6.14</v>
      </c>
      <c r="D14" s="164">
        <v>21.89</v>
      </c>
      <c r="E14" s="164">
        <v>3.06</v>
      </c>
      <c r="F14" s="164">
        <v>54.38</v>
      </c>
      <c r="G14" s="164">
        <v>3.52</v>
      </c>
      <c r="H14" s="164">
        <v>2.55</v>
      </c>
      <c r="I14" s="164">
        <v>5.15</v>
      </c>
      <c r="J14" s="164">
        <v>0.62</v>
      </c>
      <c r="K14" s="164">
        <v>11.04</v>
      </c>
      <c r="L14" s="164">
        <v>0.84</v>
      </c>
      <c r="M14" s="127"/>
      <c r="N14" s="164">
        <v>1</v>
      </c>
      <c r="O14" s="167" t="s">
        <v>87</v>
      </c>
      <c r="P14" s="167" t="s">
        <v>79</v>
      </c>
      <c r="Q14" s="169">
        <v>28.2</v>
      </c>
      <c r="R14" s="133">
        <v>3550</v>
      </c>
      <c r="S14" s="164">
        <v>1.6</v>
      </c>
      <c r="T14" s="164">
        <v>8.4</v>
      </c>
      <c r="U14" s="179">
        <v>11.47</v>
      </c>
      <c r="V14" s="171">
        <v>24.87</v>
      </c>
      <c r="W14" s="171">
        <v>32.22</v>
      </c>
      <c r="X14" s="171">
        <v>40.12</v>
      </c>
      <c r="Y14" s="260"/>
      <c r="Z14" s="109"/>
    </row>
    <row r="15" spans="1:26" ht="12">
      <c r="A15" s="62" t="s">
        <v>91</v>
      </c>
      <c r="B15" s="2"/>
      <c r="C15" s="165">
        <v>6.23</v>
      </c>
      <c r="D15" s="166">
        <v>21.63</v>
      </c>
      <c r="E15" s="166">
        <v>3.06</v>
      </c>
      <c r="F15" s="166">
        <v>53.72</v>
      </c>
      <c r="G15" s="166">
        <v>3.62</v>
      </c>
      <c r="H15" s="166">
        <v>2.5</v>
      </c>
      <c r="I15" s="166">
        <v>5.29</v>
      </c>
      <c r="J15" s="166">
        <v>0.56</v>
      </c>
      <c r="K15" s="166">
        <v>11.07</v>
      </c>
      <c r="L15" s="166">
        <v>0.84</v>
      </c>
      <c r="M15" s="127"/>
      <c r="N15" s="166">
        <v>1</v>
      </c>
      <c r="O15" s="168" t="s">
        <v>77</v>
      </c>
      <c r="P15" s="168" t="s">
        <v>76</v>
      </c>
      <c r="Q15" s="170">
        <v>28.2</v>
      </c>
      <c r="R15" s="134">
        <v>3550</v>
      </c>
      <c r="S15" s="166">
        <v>1.5</v>
      </c>
      <c r="T15" s="166">
        <v>6.8</v>
      </c>
      <c r="U15" s="171">
        <v>10.85</v>
      </c>
      <c r="V15" s="171">
        <v>25.64</v>
      </c>
      <c r="W15" s="171">
        <v>30.71</v>
      </c>
      <c r="X15" s="171">
        <v>40.09</v>
      </c>
      <c r="Y15" s="260"/>
      <c r="Z15" s="109"/>
    </row>
    <row r="16" spans="1:26" ht="12">
      <c r="A16" s="62" t="s">
        <v>73</v>
      </c>
      <c r="B16" s="2"/>
      <c r="C16" s="165">
        <v>6.48</v>
      </c>
      <c r="D16" s="166">
        <v>22.25</v>
      </c>
      <c r="E16" s="166">
        <v>3.08</v>
      </c>
      <c r="F16" s="166">
        <v>53.46</v>
      </c>
      <c r="G16" s="166">
        <v>3.67</v>
      </c>
      <c r="H16" s="166">
        <v>2.48</v>
      </c>
      <c r="I16" s="166">
        <v>5.21</v>
      </c>
      <c r="J16" s="166">
        <v>0.73</v>
      </c>
      <c r="K16" s="166">
        <v>12.17</v>
      </c>
      <c r="L16" s="166">
        <v>0.84</v>
      </c>
      <c r="M16" s="127"/>
      <c r="N16" s="166">
        <v>0</v>
      </c>
      <c r="O16" s="168" t="s">
        <v>87</v>
      </c>
      <c r="P16" s="168" t="s">
        <v>79</v>
      </c>
      <c r="Q16" s="170">
        <v>28.6</v>
      </c>
      <c r="R16" s="134">
        <v>3500</v>
      </c>
      <c r="S16" s="166">
        <v>1.5</v>
      </c>
      <c r="T16" s="166">
        <v>8.5</v>
      </c>
      <c r="U16" s="171">
        <v>11.46</v>
      </c>
      <c r="V16" s="171">
        <v>24.17</v>
      </c>
      <c r="W16" s="171">
        <v>31.16</v>
      </c>
      <c r="X16" s="171">
        <v>40</v>
      </c>
      <c r="Y16" s="260"/>
      <c r="Z16" s="109"/>
    </row>
    <row r="17" spans="1:26" ht="12">
      <c r="A17" s="62" t="s">
        <v>108</v>
      </c>
      <c r="B17" s="2"/>
      <c r="C17" s="165">
        <v>6.12</v>
      </c>
      <c r="D17" s="166">
        <v>21.66</v>
      </c>
      <c r="E17" s="166">
        <v>3.03</v>
      </c>
      <c r="F17" s="166">
        <v>54.46</v>
      </c>
      <c r="G17" s="166">
        <v>3.64</v>
      </c>
      <c r="H17" s="166">
        <v>2.39</v>
      </c>
      <c r="I17" s="166">
        <v>5.22</v>
      </c>
      <c r="J17" s="166">
        <v>0.62</v>
      </c>
      <c r="K17" s="166">
        <v>10.92</v>
      </c>
      <c r="L17" s="166">
        <v>0.85</v>
      </c>
      <c r="M17" s="127"/>
      <c r="N17" s="166">
        <v>0.5</v>
      </c>
      <c r="O17" s="168" t="s">
        <v>87</v>
      </c>
      <c r="P17" s="168" t="s">
        <v>79</v>
      </c>
      <c r="Q17" s="170">
        <v>28.3</v>
      </c>
      <c r="R17" s="134">
        <v>3570</v>
      </c>
      <c r="S17" s="166">
        <v>1.2</v>
      </c>
      <c r="T17" s="166">
        <v>6.8</v>
      </c>
      <c r="U17" s="171">
        <v>12.26</v>
      </c>
      <c r="V17" s="171">
        <v>25.42</v>
      </c>
      <c r="W17" s="171">
        <v>31.41</v>
      </c>
      <c r="X17" s="171">
        <v>42.1</v>
      </c>
      <c r="Y17" s="260"/>
      <c r="Z17" s="109"/>
    </row>
    <row r="18" spans="1:26" ht="12">
      <c r="A18" s="62" t="s">
        <v>92</v>
      </c>
      <c r="B18" s="2"/>
      <c r="C18" s="165">
        <v>6.33</v>
      </c>
      <c r="D18" s="166">
        <v>22</v>
      </c>
      <c r="E18" s="166">
        <v>3.05</v>
      </c>
      <c r="F18" s="166">
        <v>54.23</v>
      </c>
      <c r="G18" s="166">
        <v>3.65</v>
      </c>
      <c r="H18" s="166">
        <v>2.46</v>
      </c>
      <c r="I18" s="166">
        <v>5.32</v>
      </c>
      <c r="J18" s="166">
        <v>0.7</v>
      </c>
      <c r="K18" s="166">
        <v>11.29</v>
      </c>
      <c r="L18" s="166">
        <v>0.84</v>
      </c>
      <c r="M18" s="127"/>
      <c r="N18" s="166">
        <v>0.5</v>
      </c>
      <c r="O18" s="168" t="s">
        <v>81</v>
      </c>
      <c r="P18" s="168" t="s">
        <v>79</v>
      </c>
      <c r="Q18" s="170">
        <v>28</v>
      </c>
      <c r="R18" s="134">
        <v>3510</v>
      </c>
      <c r="S18" s="166">
        <v>1.4</v>
      </c>
      <c r="T18" s="166">
        <v>6.5</v>
      </c>
      <c r="U18" s="171">
        <v>10.37</v>
      </c>
      <c r="V18" s="171">
        <v>24.61</v>
      </c>
      <c r="W18" s="171">
        <v>31.51</v>
      </c>
      <c r="X18" s="171">
        <v>40.2</v>
      </c>
      <c r="Y18" s="260"/>
      <c r="Z18" s="109"/>
    </row>
    <row r="19" spans="1:26" ht="12">
      <c r="A19" s="62" t="s">
        <v>109</v>
      </c>
      <c r="B19" s="2"/>
      <c r="C19" s="165">
        <v>6.11</v>
      </c>
      <c r="D19" s="166">
        <v>21.33</v>
      </c>
      <c r="E19" s="166">
        <v>3.07</v>
      </c>
      <c r="F19" s="166">
        <v>54.18</v>
      </c>
      <c r="G19" s="166">
        <v>3.69</v>
      </c>
      <c r="H19" s="166">
        <v>2.58</v>
      </c>
      <c r="I19" s="166">
        <v>5.26</v>
      </c>
      <c r="J19" s="166">
        <v>0.73</v>
      </c>
      <c r="K19" s="166">
        <v>10.46</v>
      </c>
      <c r="L19" s="166">
        <v>0.85</v>
      </c>
      <c r="M19" s="127"/>
      <c r="N19" s="166">
        <v>0</v>
      </c>
      <c r="O19" s="168" t="s">
        <v>77</v>
      </c>
      <c r="P19" s="168" t="s">
        <v>76</v>
      </c>
      <c r="Q19" s="170">
        <v>27.5</v>
      </c>
      <c r="R19" s="134">
        <v>3500</v>
      </c>
      <c r="S19" s="166">
        <v>1.5</v>
      </c>
      <c r="T19" s="166">
        <v>6.6</v>
      </c>
      <c r="U19" s="171">
        <v>10.65</v>
      </c>
      <c r="V19" s="171">
        <v>23.93</v>
      </c>
      <c r="W19" s="171">
        <v>30.74</v>
      </c>
      <c r="X19" s="171">
        <v>40.1</v>
      </c>
      <c r="Y19" s="260"/>
      <c r="Z19" s="109"/>
    </row>
    <row r="20" spans="1:26" ht="12">
      <c r="A20" s="62" t="s">
        <v>93</v>
      </c>
      <c r="B20" s="2"/>
      <c r="C20" s="165">
        <v>6.13</v>
      </c>
      <c r="D20" s="166">
        <v>21.52</v>
      </c>
      <c r="E20" s="166">
        <v>3.14</v>
      </c>
      <c r="F20" s="166">
        <v>53.77</v>
      </c>
      <c r="G20" s="166">
        <v>3.64</v>
      </c>
      <c r="H20" s="166">
        <v>2.59</v>
      </c>
      <c r="I20" s="166">
        <v>5.5</v>
      </c>
      <c r="J20" s="166">
        <v>0.64</v>
      </c>
      <c r="K20" s="166">
        <v>11.57</v>
      </c>
      <c r="L20" s="166">
        <v>0.85</v>
      </c>
      <c r="M20" s="127"/>
      <c r="N20" s="166">
        <v>0.5</v>
      </c>
      <c r="O20" s="168" t="s">
        <v>75</v>
      </c>
      <c r="P20" s="168" t="s">
        <v>76</v>
      </c>
      <c r="Q20" s="170">
        <v>27.5</v>
      </c>
      <c r="R20" s="134">
        <v>3590</v>
      </c>
      <c r="S20" s="166">
        <v>1.6</v>
      </c>
      <c r="T20" s="166">
        <v>7.5</v>
      </c>
      <c r="U20" s="171">
        <v>10.9</v>
      </c>
      <c r="V20" s="171">
        <v>24.37</v>
      </c>
      <c r="W20" s="171">
        <v>30.99</v>
      </c>
      <c r="X20" s="171">
        <v>40.4</v>
      </c>
      <c r="Y20" s="260"/>
      <c r="Z20" s="109"/>
    </row>
    <row r="21" spans="1:26" ht="12">
      <c r="A21" s="62" t="s">
        <v>74</v>
      </c>
      <c r="B21" s="2"/>
      <c r="C21" s="165">
        <v>6.39</v>
      </c>
      <c r="D21" s="166">
        <v>22.12</v>
      </c>
      <c r="E21" s="166">
        <v>3.09</v>
      </c>
      <c r="F21" s="166">
        <v>53.99</v>
      </c>
      <c r="G21" s="166">
        <v>3.77</v>
      </c>
      <c r="H21" s="166">
        <v>2.62</v>
      </c>
      <c r="I21" s="166">
        <v>5.5</v>
      </c>
      <c r="J21" s="166">
        <v>0.64</v>
      </c>
      <c r="K21" s="166">
        <v>11.21</v>
      </c>
      <c r="L21" s="166">
        <v>0.83</v>
      </c>
      <c r="M21" s="127"/>
      <c r="N21" s="166">
        <v>0</v>
      </c>
      <c r="O21" s="168" t="s">
        <v>80</v>
      </c>
      <c r="P21" s="168" t="s">
        <v>76</v>
      </c>
      <c r="Q21" s="170">
        <v>27.7</v>
      </c>
      <c r="R21" s="134">
        <v>3490</v>
      </c>
      <c r="S21" s="166">
        <v>1.7</v>
      </c>
      <c r="T21" s="166">
        <v>8.2</v>
      </c>
      <c r="U21" s="171">
        <v>11.51</v>
      </c>
      <c r="V21" s="171">
        <v>23.4</v>
      </c>
      <c r="W21" s="171">
        <v>30.8</v>
      </c>
      <c r="X21" s="171">
        <v>39.8</v>
      </c>
      <c r="Y21" s="260"/>
      <c r="Z21" s="109"/>
    </row>
    <row r="22" spans="1:26" ht="12">
      <c r="A22" s="62" t="s">
        <v>110</v>
      </c>
      <c r="B22" s="2"/>
      <c r="C22" s="165">
        <v>6.14</v>
      </c>
      <c r="D22" s="166">
        <v>21.72</v>
      </c>
      <c r="E22" s="166">
        <v>3.07</v>
      </c>
      <c r="F22" s="166">
        <v>54.77</v>
      </c>
      <c r="G22" s="166">
        <v>3.75</v>
      </c>
      <c r="H22" s="166">
        <v>2.52</v>
      </c>
      <c r="I22" s="166">
        <v>5.14</v>
      </c>
      <c r="J22" s="166">
        <v>0.62</v>
      </c>
      <c r="K22" s="166">
        <v>10.57</v>
      </c>
      <c r="L22" s="166">
        <v>0.86</v>
      </c>
      <c r="M22" s="127"/>
      <c r="N22" s="166">
        <v>0.5</v>
      </c>
      <c r="O22" s="168" t="s">
        <v>80</v>
      </c>
      <c r="P22" s="168" t="s">
        <v>76</v>
      </c>
      <c r="Q22" s="170">
        <v>27.6</v>
      </c>
      <c r="R22" s="134">
        <v>3540</v>
      </c>
      <c r="S22" s="166">
        <v>1.7</v>
      </c>
      <c r="T22" s="166">
        <v>7.1</v>
      </c>
      <c r="U22" s="171">
        <v>12.72</v>
      </c>
      <c r="V22" s="171">
        <v>24.12</v>
      </c>
      <c r="W22" s="171">
        <v>31.5</v>
      </c>
      <c r="X22" s="171">
        <v>40</v>
      </c>
      <c r="Y22" s="260"/>
      <c r="Z22" s="109"/>
    </row>
    <row r="23" spans="1:26" ht="12">
      <c r="A23" s="62" t="s">
        <v>94</v>
      </c>
      <c r="B23" s="2"/>
      <c r="C23" s="165">
        <v>6.08</v>
      </c>
      <c r="D23" s="166">
        <v>21.68</v>
      </c>
      <c r="E23" s="166">
        <v>3.03</v>
      </c>
      <c r="F23" s="166">
        <v>54.18</v>
      </c>
      <c r="G23" s="166">
        <v>3.68</v>
      </c>
      <c r="H23" s="166">
        <v>2.56</v>
      </c>
      <c r="I23" s="166">
        <v>5.18</v>
      </c>
      <c r="J23" s="166">
        <v>0.62</v>
      </c>
      <c r="K23" s="166">
        <v>10.41</v>
      </c>
      <c r="L23" s="166">
        <v>0.87</v>
      </c>
      <c r="M23" s="127"/>
      <c r="N23" s="166">
        <v>1</v>
      </c>
      <c r="O23" s="168" t="s">
        <v>80</v>
      </c>
      <c r="P23" s="168" t="s">
        <v>76</v>
      </c>
      <c r="Q23" s="170">
        <v>26.8</v>
      </c>
      <c r="R23" s="134">
        <v>3690</v>
      </c>
      <c r="S23" s="166">
        <v>2.8</v>
      </c>
      <c r="T23" s="166">
        <v>10.8</v>
      </c>
      <c r="U23" s="171">
        <v>12.62</v>
      </c>
      <c r="V23" s="171">
        <v>24.67</v>
      </c>
      <c r="W23" s="171">
        <v>32</v>
      </c>
      <c r="X23" s="171">
        <v>39.9</v>
      </c>
      <c r="Y23" s="260"/>
      <c r="Z23" s="109"/>
    </row>
    <row r="24" spans="1:26" ht="12">
      <c r="A24" s="62" t="s">
        <v>111</v>
      </c>
      <c r="B24" s="2"/>
      <c r="C24" s="165">
        <v>6.03</v>
      </c>
      <c r="D24" s="166">
        <v>21.83</v>
      </c>
      <c r="E24" s="166">
        <v>3.05</v>
      </c>
      <c r="F24" s="166">
        <v>55.18</v>
      </c>
      <c r="G24" s="166">
        <v>3.61</v>
      </c>
      <c r="H24" s="166">
        <v>2.61</v>
      </c>
      <c r="I24" s="166">
        <v>5.71</v>
      </c>
      <c r="J24" s="166">
        <v>0.53</v>
      </c>
      <c r="K24" s="166">
        <v>10.24</v>
      </c>
      <c r="L24" s="166">
        <v>0.88</v>
      </c>
      <c r="M24" s="127"/>
      <c r="N24" s="166">
        <v>0</v>
      </c>
      <c r="O24" s="168" t="s">
        <v>87</v>
      </c>
      <c r="P24" s="168" t="s">
        <v>79</v>
      </c>
      <c r="Q24" s="170">
        <v>28</v>
      </c>
      <c r="R24" s="134">
        <v>3540</v>
      </c>
      <c r="S24" s="166">
        <v>2.4</v>
      </c>
      <c r="T24" s="166">
        <v>9</v>
      </c>
      <c r="U24" s="171">
        <v>13.8</v>
      </c>
      <c r="V24" s="171">
        <v>25.2</v>
      </c>
      <c r="W24" s="171">
        <v>32</v>
      </c>
      <c r="X24" s="171">
        <v>40.2</v>
      </c>
      <c r="Y24" s="260"/>
      <c r="Z24" s="109"/>
    </row>
    <row r="25" spans="1:24" ht="15.75">
      <c r="A25" s="60" t="s">
        <v>42</v>
      </c>
      <c r="B25" s="66"/>
      <c r="C25" s="299">
        <v>6.198181818181819</v>
      </c>
      <c r="D25" s="299">
        <v>21.784545454545455</v>
      </c>
      <c r="E25" s="299">
        <v>3.0663636363636364</v>
      </c>
      <c r="F25" s="299">
        <v>54.21090909090909</v>
      </c>
      <c r="G25" s="299">
        <v>3.658181818181818</v>
      </c>
      <c r="H25" s="299">
        <v>2.5327272727272727</v>
      </c>
      <c r="I25" s="299">
        <v>5.316363636363636</v>
      </c>
      <c r="J25" s="299">
        <v>0.6372727272727272</v>
      </c>
      <c r="K25" s="299">
        <v>10.995454545454544</v>
      </c>
      <c r="L25" s="299">
        <v>0.85</v>
      </c>
      <c r="M25" s="300"/>
      <c r="N25" s="299">
        <v>0.45454545454545453</v>
      </c>
      <c r="O25" s="301">
        <v>0.18125</v>
      </c>
      <c r="P25" s="302">
        <v>0.21319444444444444</v>
      </c>
      <c r="Q25" s="303">
        <v>27.854545454545455</v>
      </c>
      <c r="R25" s="304">
        <v>3548.181818181818</v>
      </c>
      <c r="S25" s="299">
        <v>1.718181818181818</v>
      </c>
      <c r="T25" s="299">
        <v>7.836363636363636</v>
      </c>
      <c r="U25" s="303">
        <v>11.7</v>
      </c>
      <c r="V25" s="303">
        <v>24.6</v>
      </c>
      <c r="W25" s="303">
        <v>31.4</v>
      </c>
      <c r="X25" s="303">
        <v>40.3</v>
      </c>
    </row>
    <row r="26" spans="1:24" ht="15.75">
      <c r="A26" s="60" t="s">
        <v>43</v>
      </c>
      <c r="B26" s="66"/>
      <c r="C26" s="132">
        <v>0.1421842594535855</v>
      </c>
      <c r="D26" s="132">
        <v>0.2683044403793638</v>
      </c>
      <c r="E26" s="132">
        <v>0.03074824459143579</v>
      </c>
      <c r="F26" s="132">
        <v>0.48915139876030017</v>
      </c>
      <c r="G26" s="132">
        <v>0.0679438270659222</v>
      </c>
      <c r="H26" s="132">
        <v>0.07058199615920711</v>
      </c>
      <c r="I26" s="132">
        <v>0.18007069318868962</v>
      </c>
      <c r="J26" s="132">
        <v>0.06310164959664837</v>
      </c>
      <c r="K26" s="132">
        <v>0.5689352096041126</v>
      </c>
      <c r="L26" s="132">
        <v>0.014832396974191885</v>
      </c>
      <c r="M26" s="150"/>
      <c r="N26" s="132">
        <v>0.41560470729681676</v>
      </c>
      <c r="O26" s="265">
        <v>0.0062499999999999995</v>
      </c>
      <c r="P26" s="155">
        <v>0.005555555555555556</v>
      </c>
      <c r="Q26" s="172">
        <v>0.49872564875619796</v>
      </c>
      <c r="R26" s="132">
        <v>56.536392141380276</v>
      </c>
      <c r="S26" s="132">
        <v>0.4665151269105469</v>
      </c>
      <c r="T26" s="132">
        <v>1.3094065276091515</v>
      </c>
      <c r="U26" s="172">
        <v>1</v>
      </c>
      <c r="V26" s="172">
        <v>0.6770032003863403</v>
      </c>
      <c r="W26" s="303">
        <v>0.4901020301937372</v>
      </c>
      <c r="X26" s="303">
        <v>0.6</v>
      </c>
    </row>
    <row r="27" spans="1:24" ht="15.75">
      <c r="A27" s="60" t="s">
        <v>44</v>
      </c>
      <c r="B27" s="66"/>
      <c r="C27" s="132">
        <v>6.03</v>
      </c>
      <c r="D27" s="132">
        <v>21.33</v>
      </c>
      <c r="E27" s="132">
        <v>3.03</v>
      </c>
      <c r="F27" s="132">
        <v>53.46</v>
      </c>
      <c r="G27" s="132">
        <v>3.52</v>
      </c>
      <c r="H27" s="132">
        <v>2.39</v>
      </c>
      <c r="I27" s="132">
        <v>5.14</v>
      </c>
      <c r="J27" s="132">
        <v>0.53</v>
      </c>
      <c r="K27" s="132">
        <v>10.24</v>
      </c>
      <c r="L27" s="132">
        <v>0.83</v>
      </c>
      <c r="M27" s="151"/>
      <c r="N27" s="132">
        <v>0</v>
      </c>
      <c r="O27" s="265">
        <v>0.17361111111111113</v>
      </c>
      <c r="P27" s="155">
        <v>0.20833333333333334</v>
      </c>
      <c r="Q27" s="172">
        <v>26.8</v>
      </c>
      <c r="R27" s="173">
        <v>3490</v>
      </c>
      <c r="S27" s="132">
        <v>1.2</v>
      </c>
      <c r="T27" s="132">
        <v>6.5</v>
      </c>
      <c r="U27" s="172">
        <v>10.4</v>
      </c>
      <c r="V27" s="172">
        <v>23.4</v>
      </c>
      <c r="W27" s="303">
        <v>30.71</v>
      </c>
      <c r="X27" s="303">
        <v>39.8</v>
      </c>
    </row>
    <row r="28" spans="1:24" ht="15.75">
      <c r="A28" s="60" t="s">
        <v>45</v>
      </c>
      <c r="B28" s="66"/>
      <c r="C28" s="132">
        <v>6.48</v>
      </c>
      <c r="D28" s="132">
        <v>22.25</v>
      </c>
      <c r="E28" s="132">
        <v>3.14</v>
      </c>
      <c r="F28" s="132">
        <v>55.18</v>
      </c>
      <c r="G28" s="132">
        <v>3.77</v>
      </c>
      <c r="H28" s="132">
        <v>2.62</v>
      </c>
      <c r="I28" s="132">
        <v>5.71</v>
      </c>
      <c r="J28" s="132">
        <v>0.73</v>
      </c>
      <c r="K28" s="132">
        <v>12.17</v>
      </c>
      <c r="L28" s="132">
        <v>0.88</v>
      </c>
      <c r="M28" s="150"/>
      <c r="N28" s="132">
        <v>1</v>
      </c>
      <c r="O28" s="265">
        <v>0.1875</v>
      </c>
      <c r="P28" s="155">
        <v>0.21875</v>
      </c>
      <c r="Q28" s="172">
        <v>28.6</v>
      </c>
      <c r="R28" s="173">
        <v>3690</v>
      </c>
      <c r="S28" s="132">
        <v>2.8</v>
      </c>
      <c r="T28" s="132">
        <v>10.8</v>
      </c>
      <c r="U28" s="172">
        <v>13.8</v>
      </c>
      <c r="V28" s="172">
        <v>25.64</v>
      </c>
      <c r="W28" s="303">
        <v>32.22</v>
      </c>
      <c r="X28" s="303">
        <v>42.1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67"/>
      <c r="B34" s="2"/>
      <c r="C34" s="71" t="s">
        <v>71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6"/>
      <c r="B37" s="277"/>
      <c r="C37" s="277"/>
      <c r="D37" s="278"/>
      <c r="E37" s="279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74"/>
      <c r="C38" s="72"/>
      <c r="D38" s="74"/>
      <c r="E38" s="281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80"/>
      <c r="B39" s="64"/>
      <c r="C39" s="75"/>
      <c r="D39" s="64"/>
      <c r="E39" s="282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">
      <c r="A43" s="285"/>
      <c r="B43" s="286"/>
      <c r="C43" s="286"/>
      <c r="D43" s="286" t="s">
        <v>63</v>
      </c>
      <c r="E43" s="28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5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0">
      <c r="P47" s="79"/>
      <c r="Q47" s="79"/>
      <c r="R47" s="78"/>
      <c r="S47" s="78"/>
      <c r="T47" s="84" t="s">
        <v>54</v>
      </c>
      <c r="U47" s="86">
        <f>U25</f>
        <v>11.7</v>
      </c>
      <c r="V47" s="86">
        <f>V25</f>
        <v>24.6</v>
      </c>
      <c r="W47" s="86">
        <f>W25</f>
        <v>31.4</v>
      </c>
      <c r="X47" s="86">
        <f>X25</f>
        <v>40.3</v>
      </c>
      <c r="Y47" s="80"/>
    </row>
    <row r="48" spans="16:25" ht="12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6.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6.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2"/>
  <sheetViews>
    <sheetView showGridLines="0" zoomScale="80" zoomScaleNormal="80" workbookViewId="0" topLeftCell="A8">
      <selection activeCell="Z24" sqref="Z2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42583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42648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28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5" t="s">
        <v>25</v>
      </c>
      <c r="V11" s="326"/>
      <c r="W11" s="326"/>
      <c r="X11" s="327"/>
    </row>
    <row r="12" spans="1:24" ht="20.25" customHeight="1">
      <c r="A12" s="225"/>
      <c r="B12" s="25"/>
      <c r="C12" s="321"/>
      <c r="D12" s="316"/>
      <c r="E12" s="316"/>
      <c r="F12" s="316"/>
      <c r="G12" s="329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5" t="s">
        <v>41</v>
      </c>
    </row>
    <row r="14" spans="1:24" ht="12">
      <c r="A14" s="236" t="s">
        <v>82</v>
      </c>
      <c r="B14" s="2"/>
      <c r="C14" s="237">
        <v>9.73</v>
      </c>
      <c r="D14" s="237">
        <v>28.52</v>
      </c>
      <c r="E14" s="237">
        <v>3.73</v>
      </c>
      <c r="F14" s="237">
        <v>44.61</v>
      </c>
      <c r="G14" s="237">
        <v>2.84</v>
      </c>
      <c r="H14" s="237">
        <v>2.19</v>
      </c>
      <c r="I14" s="237">
        <v>3.32</v>
      </c>
      <c r="J14" s="237">
        <v>0.56</v>
      </c>
      <c r="K14" s="237">
        <v>25.77</v>
      </c>
      <c r="L14" s="237">
        <v>1.11</v>
      </c>
      <c r="M14" s="238"/>
      <c r="N14" s="237">
        <v>1</v>
      </c>
      <c r="O14" s="239" t="s">
        <v>85</v>
      </c>
      <c r="P14" s="239" t="s">
        <v>86</v>
      </c>
      <c r="Q14" s="179">
        <v>30.1</v>
      </c>
      <c r="R14" s="240">
        <v>4140</v>
      </c>
      <c r="S14" s="237">
        <v>0.4</v>
      </c>
      <c r="T14" s="237">
        <v>2.2</v>
      </c>
      <c r="U14" s="179">
        <v>13.18</v>
      </c>
      <c r="V14" s="179">
        <v>26.71</v>
      </c>
      <c r="W14" s="261">
        <v>32.71</v>
      </c>
      <c r="X14" s="306">
        <v>45.37</v>
      </c>
    </row>
    <row r="15" spans="1:24" ht="12">
      <c r="A15" s="241" t="s">
        <v>101</v>
      </c>
      <c r="B15" s="2"/>
      <c r="C15" s="242">
        <v>9.61</v>
      </c>
      <c r="D15" s="242">
        <v>29.18</v>
      </c>
      <c r="E15" s="242">
        <v>3.72</v>
      </c>
      <c r="F15" s="242">
        <v>45.21</v>
      </c>
      <c r="G15" s="242">
        <v>2.85</v>
      </c>
      <c r="H15" s="242">
        <v>2.29</v>
      </c>
      <c r="I15" s="242">
        <v>3.36</v>
      </c>
      <c r="J15" s="242">
        <v>0.53</v>
      </c>
      <c r="K15" s="242">
        <v>25.23</v>
      </c>
      <c r="L15" s="242">
        <v>1.13</v>
      </c>
      <c r="M15" s="238"/>
      <c r="N15" s="242">
        <v>0</v>
      </c>
      <c r="O15" s="243" t="s">
        <v>87</v>
      </c>
      <c r="P15" s="243" t="s">
        <v>79</v>
      </c>
      <c r="Q15" s="171">
        <v>30.1</v>
      </c>
      <c r="R15" s="244">
        <v>4180</v>
      </c>
      <c r="S15" s="242">
        <v>0.1</v>
      </c>
      <c r="T15" s="242">
        <v>1.5</v>
      </c>
      <c r="U15" s="171">
        <v>14.05</v>
      </c>
      <c r="V15" s="171">
        <v>26.82</v>
      </c>
      <c r="W15" s="188">
        <v>33.79</v>
      </c>
      <c r="X15" s="307">
        <v>45.83</v>
      </c>
    </row>
    <row r="16" spans="1:24" ht="12">
      <c r="A16" s="241" t="s">
        <v>95</v>
      </c>
      <c r="B16" s="2"/>
      <c r="C16" s="242">
        <v>9.45</v>
      </c>
      <c r="D16" s="242">
        <v>28.32</v>
      </c>
      <c r="E16" s="242">
        <v>3.78</v>
      </c>
      <c r="F16" s="242">
        <v>45.44</v>
      </c>
      <c r="G16" s="242">
        <v>2.93</v>
      </c>
      <c r="H16" s="242">
        <v>2.29</v>
      </c>
      <c r="I16" s="242">
        <v>3.37</v>
      </c>
      <c r="J16" s="242">
        <v>0.56</v>
      </c>
      <c r="K16" s="242">
        <v>24.65</v>
      </c>
      <c r="L16" s="242">
        <v>1.13</v>
      </c>
      <c r="M16" s="238"/>
      <c r="N16" s="242">
        <v>0.5</v>
      </c>
      <c r="O16" s="243" t="s">
        <v>87</v>
      </c>
      <c r="P16" s="243" t="s">
        <v>79</v>
      </c>
      <c r="Q16" s="171">
        <v>30</v>
      </c>
      <c r="R16" s="244">
        <v>4150</v>
      </c>
      <c r="S16" s="242">
        <v>0.3</v>
      </c>
      <c r="T16" s="242">
        <v>2.1</v>
      </c>
      <c r="U16" s="171">
        <v>13.58</v>
      </c>
      <c r="V16" s="171">
        <v>27.61</v>
      </c>
      <c r="W16" s="188">
        <v>32.4</v>
      </c>
      <c r="X16" s="307">
        <v>45.9</v>
      </c>
    </row>
    <row r="17" spans="1:24" ht="12">
      <c r="A17" s="241" t="s">
        <v>102</v>
      </c>
      <c r="B17" s="2"/>
      <c r="C17" s="242">
        <v>9.55</v>
      </c>
      <c r="D17" s="242">
        <v>28.37</v>
      </c>
      <c r="E17" s="242">
        <v>3.7</v>
      </c>
      <c r="F17" s="242">
        <v>44.98</v>
      </c>
      <c r="G17" s="242">
        <v>2.96</v>
      </c>
      <c r="H17" s="242">
        <v>2.23</v>
      </c>
      <c r="I17" s="242">
        <v>3.22</v>
      </c>
      <c r="J17" s="242">
        <v>0.64</v>
      </c>
      <c r="K17" s="242">
        <v>25.15</v>
      </c>
      <c r="L17" s="242">
        <v>1.13</v>
      </c>
      <c r="M17" s="238"/>
      <c r="N17" s="242">
        <v>0</v>
      </c>
      <c r="O17" s="243" t="s">
        <v>85</v>
      </c>
      <c r="P17" s="243" t="s">
        <v>86</v>
      </c>
      <c r="Q17" s="171">
        <v>29.8</v>
      </c>
      <c r="R17" s="244">
        <v>4200</v>
      </c>
      <c r="S17" s="242">
        <v>0.2</v>
      </c>
      <c r="T17" s="242">
        <v>1.6</v>
      </c>
      <c r="U17" s="171">
        <v>14.47</v>
      </c>
      <c r="V17" s="171">
        <v>26.98</v>
      </c>
      <c r="W17" s="188">
        <v>34.58</v>
      </c>
      <c r="X17" s="307">
        <v>46.4</v>
      </c>
    </row>
    <row r="18" spans="1:24" ht="12">
      <c r="A18" s="241" t="s">
        <v>96</v>
      </c>
      <c r="B18" s="2"/>
      <c r="C18" s="242">
        <v>9.46</v>
      </c>
      <c r="D18" s="242">
        <v>28.16</v>
      </c>
      <c r="E18" s="242">
        <v>3.67</v>
      </c>
      <c r="F18" s="242">
        <v>45.02</v>
      </c>
      <c r="G18" s="242">
        <v>2.96</v>
      </c>
      <c r="H18" s="242">
        <v>2.25</v>
      </c>
      <c r="I18" s="242">
        <v>3.56</v>
      </c>
      <c r="J18" s="242">
        <v>0.62</v>
      </c>
      <c r="K18" s="242">
        <v>24.95</v>
      </c>
      <c r="L18" s="242">
        <v>1.12</v>
      </c>
      <c r="M18" s="238"/>
      <c r="N18" s="242">
        <v>0</v>
      </c>
      <c r="O18" s="243" t="s">
        <v>85</v>
      </c>
      <c r="P18" s="243" t="s">
        <v>86</v>
      </c>
      <c r="Q18" s="171">
        <v>30.1</v>
      </c>
      <c r="R18" s="244">
        <v>4120</v>
      </c>
      <c r="S18" s="242">
        <v>0.4</v>
      </c>
      <c r="T18" s="242">
        <v>2.7</v>
      </c>
      <c r="U18" s="171">
        <v>12.94</v>
      </c>
      <c r="V18" s="171">
        <v>26.84</v>
      </c>
      <c r="W18" s="188">
        <v>32.32</v>
      </c>
      <c r="X18" s="307">
        <v>45.2</v>
      </c>
    </row>
    <row r="19" spans="1:24" ht="12">
      <c r="A19" s="241" t="s">
        <v>83</v>
      </c>
      <c r="B19" s="2"/>
      <c r="C19" s="242">
        <v>9.54</v>
      </c>
      <c r="D19" s="242">
        <v>28.26</v>
      </c>
      <c r="E19" s="242">
        <v>3.67</v>
      </c>
      <c r="F19" s="242">
        <v>44.86</v>
      </c>
      <c r="G19" s="242">
        <v>2.86</v>
      </c>
      <c r="H19" s="242">
        <v>2.29</v>
      </c>
      <c r="I19" s="242">
        <v>3.26</v>
      </c>
      <c r="J19" s="242">
        <v>0.67</v>
      </c>
      <c r="K19" s="242">
        <v>25.2</v>
      </c>
      <c r="L19" s="242">
        <v>1.14</v>
      </c>
      <c r="M19" s="238"/>
      <c r="N19" s="242">
        <v>0</v>
      </c>
      <c r="O19" s="243" t="s">
        <v>87</v>
      </c>
      <c r="P19" s="243" t="s">
        <v>79</v>
      </c>
      <c r="Q19" s="171">
        <v>30</v>
      </c>
      <c r="R19" s="244">
        <v>4130</v>
      </c>
      <c r="S19" s="242">
        <v>0.4</v>
      </c>
      <c r="T19" s="242">
        <v>2.2</v>
      </c>
      <c r="U19" s="171">
        <v>13.82</v>
      </c>
      <c r="V19" s="171">
        <v>25.6</v>
      </c>
      <c r="W19" s="188">
        <v>32.32</v>
      </c>
      <c r="X19" s="307">
        <v>46</v>
      </c>
    </row>
    <row r="20" spans="1:24" ht="12">
      <c r="A20" s="241" t="s">
        <v>103</v>
      </c>
      <c r="B20" s="2"/>
      <c r="C20" s="242">
        <v>10.03</v>
      </c>
      <c r="D20" s="242">
        <v>29.07</v>
      </c>
      <c r="E20" s="242">
        <v>3.82</v>
      </c>
      <c r="F20" s="242">
        <v>44.6</v>
      </c>
      <c r="G20" s="242">
        <v>2.61</v>
      </c>
      <c r="H20" s="242">
        <v>2.34</v>
      </c>
      <c r="I20" s="242">
        <v>3.35</v>
      </c>
      <c r="J20" s="242">
        <v>0.64</v>
      </c>
      <c r="K20" s="242">
        <v>26.41</v>
      </c>
      <c r="L20" s="242">
        <v>1.19</v>
      </c>
      <c r="M20" s="238"/>
      <c r="N20" s="242">
        <v>0.5</v>
      </c>
      <c r="O20" s="243" t="s">
        <v>78</v>
      </c>
      <c r="P20" s="243" t="s">
        <v>79</v>
      </c>
      <c r="Q20" s="171">
        <v>29.7</v>
      </c>
      <c r="R20" s="244">
        <v>4080</v>
      </c>
      <c r="S20" s="242">
        <v>0.4</v>
      </c>
      <c r="T20" s="242">
        <v>2.5</v>
      </c>
      <c r="U20" s="171">
        <v>14.1</v>
      </c>
      <c r="V20" s="171">
        <v>27.3</v>
      </c>
      <c r="W20" s="188">
        <v>32.48</v>
      </c>
      <c r="X20" s="307">
        <v>47.3</v>
      </c>
    </row>
    <row r="21" spans="1:24" ht="12">
      <c r="A21" s="241" t="s">
        <v>97</v>
      </c>
      <c r="B21" s="2"/>
      <c r="C21" s="242">
        <v>9.79</v>
      </c>
      <c r="D21" s="242">
        <v>29.3</v>
      </c>
      <c r="E21" s="242">
        <v>3.8</v>
      </c>
      <c r="F21" s="242">
        <v>45.07</v>
      </c>
      <c r="G21" s="242">
        <v>2.88</v>
      </c>
      <c r="H21" s="242">
        <v>2.38</v>
      </c>
      <c r="I21" s="242">
        <v>3.68</v>
      </c>
      <c r="J21" s="242">
        <v>0.56</v>
      </c>
      <c r="K21" s="242">
        <v>25.45</v>
      </c>
      <c r="L21" s="242">
        <v>1.17</v>
      </c>
      <c r="M21" s="238"/>
      <c r="N21" s="242">
        <v>0.5</v>
      </c>
      <c r="O21" s="243" t="s">
        <v>87</v>
      </c>
      <c r="P21" s="243" t="s">
        <v>79</v>
      </c>
      <c r="Q21" s="171">
        <v>29.8</v>
      </c>
      <c r="R21" s="244">
        <v>4110</v>
      </c>
      <c r="S21" s="242">
        <v>0.4</v>
      </c>
      <c r="T21" s="242">
        <v>2.4</v>
      </c>
      <c r="U21" s="171">
        <v>12.62</v>
      </c>
      <c r="V21" s="171">
        <v>25.08</v>
      </c>
      <c r="W21" s="188">
        <v>32.68</v>
      </c>
      <c r="X21" s="307">
        <v>45.1</v>
      </c>
    </row>
    <row r="22" spans="1:24" ht="12">
      <c r="A22" s="241" t="s">
        <v>104</v>
      </c>
      <c r="B22" s="2"/>
      <c r="C22" s="242">
        <v>9.58</v>
      </c>
      <c r="D22" s="242">
        <v>28.5</v>
      </c>
      <c r="E22" s="242">
        <v>3.7</v>
      </c>
      <c r="F22" s="242">
        <v>45.02</v>
      </c>
      <c r="G22" s="242">
        <v>2.81</v>
      </c>
      <c r="H22" s="242">
        <v>2.41</v>
      </c>
      <c r="I22" s="242">
        <v>3.48</v>
      </c>
      <c r="J22" s="242">
        <v>0.59</v>
      </c>
      <c r="K22" s="242">
        <v>25.15</v>
      </c>
      <c r="L22" s="242">
        <v>1.18</v>
      </c>
      <c r="M22" s="238"/>
      <c r="N22" s="242">
        <v>0</v>
      </c>
      <c r="O22" s="243" t="s">
        <v>87</v>
      </c>
      <c r="P22" s="243" t="s">
        <v>76</v>
      </c>
      <c r="Q22" s="171">
        <v>29.8</v>
      </c>
      <c r="R22" s="244">
        <v>4110</v>
      </c>
      <c r="S22" s="242">
        <v>0.4</v>
      </c>
      <c r="T22" s="242">
        <v>2.7</v>
      </c>
      <c r="U22" s="171">
        <v>13.3</v>
      </c>
      <c r="V22" s="171">
        <v>25.29</v>
      </c>
      <c r="W22" s="188">
        <v>33.5</v>
      </c>
      <c r="X22" s="307">
        <v>45.3</v>
      </c>
    </row>
    <row r="23" spans="1:24" ht="12">
      <c r="A23" s="241" t="s">
        <v>98</v>
      </c>
      <c r="B23" s="2"/>
      <c r="C23" s="242">
        <v>9.52</v>
      </c>
      <c r="D23" s="242">
        <v>28.75</v>
      </c>
      <c r="E23" s="242">
        <v>3.8</v>
      </c>
      <c r="F23" s="242">
        <v>45.19</v>
      </c>
      <c r="G23" s="242">
        <v>3.01</v>
      </c>
      <c r="H23" s="242">
        <v>2.37</v>
      </c>
      <c r="I23" s="242">
        <v>3.55</v>
      </c>
      <c r="J23" s="242">
        <v>0.59</v>
      </c>
      <c r="K23" s="242">
        <v>25.06</v>
      </c>
      <c r="L23" s="242">
        <v>1.13</v>
      </c>
      <c r="M23" s="238"/>
      <c r="N23" s="242">
        <v>0</v>
      </c>
      <c r="O23" s="243" t="s">
        <v>75</v>
      </c>
      <c r="P23" s="243" t="s">
        <v>76</v>
      </c>
      <c r="Q23" s="171">
        <v>30</v>
      </c>
      <c r="R23" s="244">
        <v>4120</v>
      </c>
      <c r="S23" s="242">
        <v>0.4</v>
      </c>
      <c r="T23" s="242">
        <v>2.6</v>
      </c>
      <c r="U23" s="171">
        <v>12.65</v>
      </c>
      <c r="V23" s="171">
        <v>26.5</v>
      </c>
      <c r="W23" s="188">
        <v>33.08</v>
      </c>
      <c r="X23" s="307">
        <v>44.4</v>
      </c>
    </row>
    <row r="24" spans="1:24" ht="12">
      <c r="A24" s="241" t="s">
        <v>84</v>
      </c>
      <c r="B24" s="2"/>
      <c r="C24" s="242">
        <v>9.37</v>
      </c>
      <c r="D24" s="242">
        <v>28.32</v>
      </c>
      <c r="E24" s="242">
        <v>3.78</v>
      </c>
      <c r="F24" s="242">
        <v>45.46</v>
      </c>
      <c r="G24" s="242">
        <v>2.9</v>
      </c>
      <c r="H24" s="242">
        <v>2.29</v>
      </c>
      <c r="I24" s="242">
        <v>3.33</v>
      </c>
      <c r="J24" s="242">
        <v>0.59</v>
      </c>
      <c r="K24" s="242">
        <v>25.13</v>
      </c>
      <c r="L24" s="242">
        <v>1.16</v>
      </c>
      <c r="M24" s="238"/>
      <c r="N24" s="242">
        <v>0</v>
      </c>
      <c r="O24" s="243" t="s">
        <v>80</v>
      </c>
      <c r="P24" s="243" t="s">
        <v>76</v>
      </c>
      <c r="Q24" s="171">
        <v>30</v>
      </c>
      <c r="R24" s="244">
        <v>4060</v>
      </c>
      <c r="S24" s="242">
        <v>0.4</v>
      </c>
      <c r="T24" s="242">
        <v>2.1</v>
      </c>
      <c r="U24" s="171">
        <v>12.46</v>
      </c>
      <c r="V24" s="171">
        <v>25.73</v>
      </c>
      <c r="W24" s="188">
        <v>33.5</v>
      </c>
      <c r="X24" s="307">
        <v>44.9</v>
      </c>
    </row>
    <row r="25" spans="1:24" ht="12">
      <c r="A25" s="241" t="s">
        <v>105</v>
      </c>
      <c r="B25" s="2"/>
      <c r="C25" s="242">
        <v>9.58</v>
      </c>
      <c r="D25" s="242">
        <v>29.09</v>
      </c>
      <c r="E25" s="242">
        <v>3.8</v>
      </c>
      <c r="F25" s="242">
        <v>45.11</v>
      </c>
      <c r="G25" s="242">
        <v>2.97</v>
      </c>
      <c r="H25" s="242">
        <v>2.25</v>
      </c>
      <c r="I25" s="242">
        <v>3.25</v>
      </c>
      <c r="J25" s="242">
        <v>0.59</v>
      </c>
      <c r="K25" s="242">
        <v>25</v>
      </c>
      <c r="L25" s="242">
        <v>1.17</v>
      </c>
      <c r="M25" s="238"/>
      <c r="N25" s="242">
        <v>0</v>
      </c>
      <c r="O25" s="243" t="s">
        <v>81</v>
      </c>
      <c r="P25" s="243" t="s">
        <v>79</v>
      </c>
      <c r="Q25" s="171">
        <v>30.1</v>
      </c>
      <c r="R25" s="244">
        <v>4060</v>
      </c>
      <c r="S25" s="242">
        <v>0.3</v>
      </c>
      <c r="T25" s="242">
        <v>1.9</v>
      </c>
      <c r="U25" s="171">
        <v>13.8</v>
      </c>
      <c r="V25" s="171">
        <v>25.6</v>
      </c>
      <c r="W25" s="188">
        <v>33</v>
      </c>
      <c r="X25" s="307">
        <v>45.6</v>
      </c>
    </row>
    <row r="26" spans="1:24" ht="15.75">
      <c r="A26" s="245" t="s">
        <v>42</v>
      </c>
      <c r="B26" s="66"/>
      <c r="C26" s="246">
        <v>9.600833333333334</v>
      </c>
      <c r="D26" s="246">
        <v>28.653333333333336</v>
      </c>
      <c r="E26" s="246">
        <v>3.7475</v>
      </c>
      <c r="F26" s="246">
        <v>45.0475</v>
      </c>
      <c r="G26" s="246">
        <v>2.881666666666667</v>
      </c>
      <c r="H26" s="246">
        <v>2.2983333333333333</v>
      </c>
      <c r="I26" s="246">
        <v>3.394166666666667</v>
      </c>
      <c r="J26" s="246">
        <v>0.595</v>
      </c>
      <c r="K26" s="246">
        <v>25.2625</v>
      </c>
      <c r="L26" s="246">
        <v>1.1466666666666667</v>
      </c>
      <c r="M26" s="266"/>
      <c r="N26" s="246">
        <v>0.20833333333333331</v>
      </c>
      <c r="O26" s="155">
        <v>0.1875</v>
      </c>
      <c r="P26" s="155">
        <v>0.21875</v>
      </c>
      <c r="Q26" s="175">
        <v>29.958333333333336</v>
      </c>
      <c r="R26" s="178">
        <v>4121.666666666667</v>
      </c>
      <c r="S26" s="246">
        <v>0.3416666666666666</v>
      </c>
      <c r="T26" s="246">
        <v>2.2083333333333335</v>
      </c>
      <c r="U26" s="175">
        <v>13.37909090909091</v>
      </c>
      <c r="V26" s="175">
        <v>26.3</v>
      </c>
      <c r="W26" s="175">
        <v>32.986</v>
      </c>
      <c r="X26" s="175">
        <v>45.6</v>
      </c>
    </row>
    <row r="27" spans="1:27" ht="15.75">
      <c r="A27" s="235" t="s">
        <v>43</v>
      </c>
      <c r="B27" s="66"/>
      <c r="C27" s="246">
        <v>0.17742902977264655</v>
      </c>
      <c r="D27" s="246">
        <v>0.4057615361791244</v>
      </c>
      <c r="E27" s="246">
        <v>0.05495866215124657</v>
      </c>
      <c r="F27" s="246">
        <v>0.27106272336868104</v>
      </c>
      <c r="G27" s="246">
        <v>0.10503967504392576</v>
      </c>
      <c r="H27" s="246">
        <v>0.06562058065927737</v>
      </c>
      <c r="I27" s="246">
        <v>0.14247540989322574</v>
      </c>
      <c r="J27" s="246">
        <v>0.04078769868031747</v>
      </c>
      <c r="K27" s="246">
        <v>0.45126337804396544</v>
      </c>
      <c r="L27" s="246">
        <v>0.026053557891157757</v>
      </c>
      <c r="M27" s="248"/>
      <c r="N27" s="246">
        <v>0.3342789617107607</v>
      </c>
      <c r="O27" s="155">
        <v>0.0062499999999999995</v>
      </c>
      <c r="P27" s="155">
        <v>0.007638888888888889</v>
      </c>
      <c r="Q27" s="175">
        <v>0.14433756729747688</v>
      </c>
      <c r="R27" s="246">
        <v>43.0292360089688</v>
      </c>
      <c r="S27" s="246">
        <v>0.0996204919895622</v>
      </c>
      <c r="T27" s="246">
        <v>0.3987670391533779</v>
      </c>
      <c r="U27" s="175">
        <v>0.677192063530794</v>
      </c>
      <c r="V27" s="175">
        <v>0.8455573740008946</v>
      </c>
      <c r="W27" s="175">
        <v>0.7</v>
      </c>
      <c r="X27" s="175">
        <v>0.8</v>
      </c>
      <c r="Y27" s="124"/>
      <c r="Z27" s="124"/>
      <c r="AA27" s="124"/>
    </row>
    <row r="28" spans="1:24" ht="15.75">
      <c r="A28" s="235" t="s">
        <v>44</v>
      </c>
      <c r="B28" s="66"/>
      <c r="C28" s="246">
        <v>9.37</v>
      </c>
      <c r="D28" s="246">
        <v>28.16</v>
      </c>
      <c r="E28" s="246">
        <v>3.67</v>
      </c>
      <c r="F28" s="246">
        <v>44.6</v>
      </c>
      <c r="G28" s="246">
        <v>2.61</v>
      </c>
      <c r="H28" s="246">
        <v>2.19</v>
      </c>
      <c r="I28" s="246">
        <v>3.22</v>
      </c>
      <c r="J28" s="246">
        <v>0.53</v>
      </c>
      <c r="K28" s="246">
        <v>24.65</v>
      </c>
      <c r="L28" s="246">
        <v>1.11</v>
      </c>
      <c r="M28" s="266"/>
      <c r="N28" s="246">
        <v>0</v>
      </c>
      <c r="O28" s="155">
        <v>0.17361111111111113</v>
      </c>
      <c r="P28" s="155">
        <v>0.20833333333333334</v>
      </c>
      <c r="Q28" s="175">
        <v>29.7</v>
      </c>
      <c r="R28" s="178">
        <v>4060</v>
      </c>
      <c r="S28" s="246">
        <v>0.1</v>
      </c>
      <c r="T28" s="246">
        <v>1.5</v>
      </c>
      <c r="U28" s="175">
        <v>12.46</v>
      </c>
      <c r="V28" s="175">
        <v>25.08</v>
      </c>
      <c r="W28" s="175">
        <v>32.32</v>
      </c>
      <c r="X28" s="175">
        <v>44.4</v>
      </c>
    </row>
    <row r="29" spans="1:24" ht="15.75">
      <c r="A29" s="235" t="s">
        <v>45</v>
      </c>
      <c r="B29" s="66"/>
      <c r="C29" s="246">
        <v>10.03</v>
      </c>
      <c r="D29" s="246">
        <v>29.3</v>
      </c>
      <c r="E29" s="246">
        <v>3.82</v>
      </c>
      <c r="F29" s="246">
        <v>45.46</v>
      </c>
      <c r="G29" s="246">
        <v>3.01</v>
      </c>
      <c r="H29" s="246">
        <v>2.41</v>
      </c>
      <c r="I29" s="246">
        <v>3.68</v>
      </c>
      <c r="J29" s="246">
        <v>0.67</v>
      </c>
      <c r="K29" s="246">
        <v>26.41</v>
      </c>
      <c r="L29" s="246">
        <v>1.19</v>
      </c>
      <c r="M29" s="248"/>
      <c r="N29" s="246">
        <v>1</v>
      </c>
      <c r="O29" s="155">
        <v>0.19444444444444445</v>
      </c>
      <c r="P29" s="155">
        <v>0.22916666666666666</v>
      </c>
      <c r="Q29" s="175">
        <v>30.1</v>
      </c>
      <c r="R29" s="178">
        <v>4200</v>
      </c>
      <c r="S29" s="246">
        <v>0.4</v>
      </c>
      <c r="T29" s="246">
        <v>2.7</v>
      </c>
      <c r="U29" s="175">
        <v>14.47</v>
      </c>
      <c r="V29" s="175">
        <v>27.61</v>
      </c>
      <c r="W29" s="175">
        <v>34.58</v>
      </c>
      <c r="X29" s="175">
        <v>47.3</v>
      </c>
    </row>
    <row r="30" spans="1:24" ht="15.75">
      <c r="A30" s="247"/>
      <c r="B30" s="66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ht="15.75">
      <c r="A31" s="247"/>
      <c r="B31" s="66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5" customHeight="1">
      <c r="A33" s="251" t="s">
        <v>46</v>
      </c>
      <c r="B33" s="64"/>
      <c r="C33" s="252" t="s">
        <v>65</v>
      </c>
      <c r="D33" s="253"/>
      <c r="E33" s="249"/>
      <c r="F33" s="249"/>
      <c r="G33" s="2"/>
      <c r="H33" s="69"/>
      <c r="I33" s="249"/>
      <c r="J33" s="249"/>
      <c r="K33" s="249"/>
      <c r="L33" s="249"/>
      <c r="M33" s="254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1:24" ht="18" customHeight="1">
      <c r="A34" s="251"/>
      <c r="B34" s="2"/>
      <c r="C34" s="71" t="s">
        <v>72</v>
      </c>
      <c r="D34" s="253"/>
      <c r="E34" s="249"/>
      <c r="F34" s="249"/>
      <c r="G34" s="2"/>
      <c r="H34" s="69"/>
      <c r="I34" s="249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8" customHeight="1">
      <c r="A35" s="249"/>
      <c r="B35" s="2"/>
      <c r="C35" s="71" t="s">
        <v>48</v>
      </c>
      <c r="D35" s="253"/>
      <c r="E35" s="249"/>
      <c r="F35" s="249"/>
      <c r="G35" s="2"/>
      <c r="H35" s="69"/>
      <c r="I35" s="249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6:24" ht="7.5" customHeight="1">
      <c r="F36" s="255"/>
      <c r="G36" s="73"/>
      <c r="H36" s="73"/>
      <c r="I36" s="73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2.75">
      <c r="A37" s="276"/>
      <c r="B37" s="277"/>
      <c r="C37" s="277"/>
      <c r="D37" s="278"/>
      <c r="E37" s="279"/>
      <c r="F37" s="256"/>
      <c r="G37" s="64"/>
      <c r="H37" s="73"/>
      <c r="I37" s="73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5">
      <c r="A38" s="280"/>
      <c r="B38" s="74"/>
      <c r="C38" s="72"/>
      <c r="D38" s="74"/>
      <c r="E38" s="281"/>
      <c r="F38" s="257"/>
      <c r="G38" s="255"/>
      <c r="H38" s="73"/>
      <c r="I38" s="64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5">
      <c r="A39" s="280"/>
      <c r="B39" s="64"/>
      <c r="C39" s="75"/>
      <c r="D39" s="64"/>
      <c r="E39" s="282"/>
      <c r="F39" s="255"/>
      <c r="G39" s="64"/>
      <c r="H39" s="255"/>
      <c r="I39" s="249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3"/>
      <c r="B40" s="64"/>
      <c r="C40" s="74"/>
      <c r="D40" s="74"/>
      <c r="E40" s="284"/>
      <c r="F40" s="2"/>
      <c r="G40" s="2"/>
      <c r="H40" s="258"/>
      <c r="I40" s="253"/>
      <c r="J40" s="249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24" ht="12">
      <c r="A41" s="283"/>
      <c r="B41" s="64"/>
      <c r="C41" s="74"/>
      <c r="D41" s="74"/>
      <c r="E41" s="284"/>
      <c r="F41" s="2"/>
      <c r="G41" s="2"/>
      <c r="H41" s="258"/>
      <c r="I41" s="2"/>
      <c r="J41" s="249"/>
      <c r="K41" s="249"/>
      <c r="L41" s="249"/>
      <c r="M41" s="250"/>
      <c r="N41" s="249"/>
      <c r="O41" s="249"/>
      <c r="P41" s="249"/>
      <c r="Q41" s="249"/>
      <c r="R41" s="249"/>
      <c r="S41" s="250"/>
      <c r="T41" s="250"/>
      <c r="U41" s="250"/>
      <c r="V41" s="250"/>
      <c r="W41" s="250"/>
      <c r="X41" s="250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49"/>
      <c r="L42" s="249"/>
      <c r="M42" s="250"/>
      <c r="N42" s="249"/>
      <c r="O42" s="249"/>
      <c r="P42" s="249"/>
      <c r="Q42" s="249"/>
      <c r="R42" s="249"/>
      <c r="S42" s="250"/>
      <c r="T42" s="250"/>
      <c r="U42" s="250"/>
      <c r="V42" s="250"/>
      <c r="W42" s="250"/>
      <c r="X42" s="250"/>
    </row>
    <row r="43" spans="1:5" ht="12">
      <c r="A43" s="285"/>
      <c r="B43" s="286"/>
      <c r="C43" s="286"/>
      <c r="D43" s="286" t="s">
        <v>63</v>
      </c>
      <c r="E43" s="287"/>
    </row>
    <row r="44" spans="14:25" ht="12">
      <c r="N44" s="83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5:26" ht="12">
      <c r="O45" s="288"/>
      <c r="P45" s="288"/>
      <c r="Q45" s="288"/>
      <c r="R45" s="288"/>
      <c r="S45" s="291"/>
      <c r="T45" s="295"/>
      <c r="U45" s="296" t="s">
        <v>49</v>
      </c>
      <c r="V45" s="296">
        <v>3</v>
      </c>
      <c r="W45" s="296">
        <v>7</v>
      </c>
      <c r="X45" s="296">
        <v>28</v>
      </c>
      <c r="Y45" s="291"/>
      <c r="Z45" s="291"/>
    </row>
    <row r="46" spans="15:26" ht="34.5">
      <c r="O46" s="288"/>
      <c r="P46" s="288"/>
      <c r="Q46" s="288"/>
      <c r="R46" s="288"/>
      <c r="S46" s="291"/>
      <c r="T46" s="292" t="s">
        <v>67</v>
      </c>
      <c r="U46" s="293"/>
      <c r="V46" s="293">
        <v>10</v>
      </c>
      <c r="W46" s="293">
        <v>20</v>
      </c>
      <c r="X46" s="293">
        <v>32</v>
      </c>
      <c r="Y46" s="291"/>
      <c r="Z46" s="291"/>
    </row>
    <row r="47" spans="15:26" ht="60">
      <c r="O47" s="288"/>
      <c r="P47" s="288"/>
      <c r="Q47" s="288"/>
      <c r="R47" s="288"/>
      <c r="S47" s="291"/>
      <c r="T47" s="292" t="s">
        <v>66</v>
      </c>
      <c r="U47" s="294">
        <f>U26</f>
        <v>13.37909090909091</v>
      </c>
      <c r="V47" s="294">
        <f>V26</f>
        <v>26.3</v>
      </c>
      <c r="W47" s="294">
        <f>W26</f>
        <v>32.986</v>
      </c>
      <c r="X47" s="294">
        <f>X26</f>
        <v>45.6</v>
      </c>
      <c r="Y47" s="291"/>
      <c r="Z47" s="291"/>
    </row>
    <row r="48" spans="15:26" ht="12">
      <c r="O48" s="288"/>
      <c r="P48" s="288"/>
      <c r="Q48" s="288"/>
      <c r="R48" s="288"/>
      <c r="S48" s="291"/>
      <c r="T48" s="291"/>
      <c r="U48" s="291"/>
      <c r="V48" s="291"/>
      <c r="W48" s="291"/>
      <c r="X48" s="291"/>
      <c r="Y48" s="291"/>
      <c r="Z48" s="291"/>
    </row>
    <row r="49" spans="15:26" ht="12">
      <c r="O49" s="288"/>
      <c r="P49" s="288"/>
      <c r="Q49" s="288"/>
      <c r="R49" s="288"/>
      <c r="S49" s="291"/>
      <c r="T49" s="291"/>
      <c r="U49" s="291"/>
      <c r="V49" s="291"/>
      <c r="W49" s="291"/>
      <c r="X49" s="291"/>
      <c r="Y49" s="291"/>
      <c r="Z49" s="291"/>
    </row>
    <row r="50" spans="15:26" ht="12">
      <c r="O50" s="288"/>
      <c r="P50" s="288"/>
      <c r="Q50" s="288"/>
      <c r="R50" s="288"/>
      <c r="S50" s="291"/>
      <c r="T50" s="295"/>
      <c r="U50" s="296"/>
      <c r="V50" s="296"/>
      <c r="W50" s="296"/>
      <c r="X50" s="296"/>
      <c r="Y50" s="291"/>
      <c r="Z50" s="291"/>
    </row>
    <row r="51" spans="15:26" ht="16.5">
      <c r="O51" s="288"/>
      <c r="P51" s="288"/>
      <c r="Q51" s="288"/>
      <c r="R51" s="288"/>
      <c r="S51" s="291"/>
      <c r="T51" s="292"/>
      <c r="U51" s="293"/>
      <c r="V51" s="293"/>
      <c r="W51" s="293"/>
      <c r="X51" s="293"/>
      <c r="Y51" s="291"/>
      <c r="Z51" s="291"/>
    </row>
    <row r="52" spans="15:26" ht="16.5">
      <c r="O52" s="288"/>
      <c r="P52" s="288"/>
      <c r="Q52" s="288"/>
      <c r="R52" s="288"/>
      <c r="S52" s="288"/>
      <c r="T52" s="290"/>
      <c r="U52" s="289"/>
      <c r="V52" s="289"/>
      <c r="W52" s="289"/>
      <c r="X52" s="289"/>
      <c r="Y52" s="288"/>
      <c r="Z52" s="288"/>
    </row>
    <row r="53" spans="16:26" ht="12">
      <c r="P53" s="80"/>
      <c r="Q53" s="80"/>
      <c r="R53" s="80"/>
      <c r="S53" s="80"/>
      <c r="T53" s="288"/>
      <c r="U53" s="288"/>
      <c r="V53" s="288"/>
      <c r="W53" s="288"/>
      <c r="X53" s="288"/>
      <c r="Y53" s="288"/>
      <c r="Z53" s="288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  <row r="61" spans="17:25" ht="12">
      <c r="Q61" s="78"/>
      <c r="R61" s="78"/>
      <c r="S61" s="78"/>
      <c r="T61" s="78"/>
      <c r="U61" s="78"/>
      <c r="V61" s="78"/>
      <c r="W61" s="78"/>
      <c r="X61" s="78"/>
      <c r="Y61" s="78"/>
    </row>
    <row r="62" spans="17:25" ht="12">
      <c r="Q62" s="78"/>
      <c r="R62" s="78"/>
      <c r="S62" s="78"/>
      <c r="T62" s="78"/>
      <c r="U62" s="78"/>
      <c r="V62" s="78"/>
      <c r="W62" s="78"/>
      <c r="X62" s="78"/>
      <c r="Y62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8">
      <selection activeCell="H49" sqref="H4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42583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42648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  <c r="AA11" t="s">
        <v>4</v>
      </c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107</v>
      </c>
      <c r="B14" s="2"/>
      <c r="C14" s="164">
        <v>4.2</v>
      </c>
      <c r="D14" s="164">
        <v>18.81</v>
      </c>
      <c r="E14" s="164">
        <v>2.66</v>
      </c>
      <c r="F14" s="164">
        <v>60.75</v>
      </c>
      <c r="G14" s="164">
        <v>3.93</v>
      </c>
      <c r="H14" s="164">
        <v>3.06</v>
      </c>
      <c r="I14" s="164">
        <v>3.19</v>
      </c>
      <c r="J14" s="164">
        <v>0.56</v>
      </c>
      <c r="K14" s="176">
        <v>0.75</v>
      </c>
      <c r="L14" s="164">
        <v>0.7</v>
      </c>
      <c r="M14" s="127"/>
      <c r="N14" s="164">
        <v>0</v>
      </c>
      <c r="O14" s="167" t="s">
        <v>89</v>
      </c>
      <c r="P14" s="167" t="s">
        <v>75</v>
      </c>
      <c r="Q14" s="186">
        <v>30</v>
      </c>
      <c r="R14" s="133">
        <v>4360</v>
      </c>
      <c r="S14" s="164">
        <v>0.02</v>
      </c>
      <c r="T14" s="164">
        <v>0.3</v>
      </c>
      <c r="U14" s="169">
        <v>21.96</v>
      </c>
      <c r="V14" s="169">
        <v>39.79</v>
      </c>
      <c r="W14" s="169">
        <v>45.61</v>
      </c>
      <c r="X14" s="169">
        <v>53.66</v>
      </c>
    </row>
    <row r="15" spans="1:24" ht="12">
      <c r="A15" s="62" t="s">
        <v>91</v>
      </c>
      <c r="B15" s="2"/>
      <c r="C15" s="166">
        <v>4.35</v>
      </c>
      <c r="D15" s="166">
        <v>19.06</v>
      </c>
      <c r="E15" s="166">
        <v>2.68</v>
      </c>
      <c r="F15" s="166">
        <v>61.15</v>
      </c>
      <c r="G15" s="166">
        <v>4.26</v>
      </c>
      <c r="H15" s="166">
        <v>3.01</v>
      </c>
      <c r="I15" s="166">
        <v>3.26</v>
      </c>
      <c r="J15" s="166">
        <v>0.59</v>
      </c>
      <c r="K15" s="177">
        <v>0.95</v>
      </c>
      <c r="L15" s="166">
        <v>0.69</v>
      </c>
      <c r="M15" s="127"/>
      <c r="N15" s="166">
        <v>0</v>
      </c>
      <c r="O15" s="168" t="s">
        <v>90</v>
      </c>
      <c r="P15" s="168" t="s">
        <v>75</v>
      </c>
      <c r="Q15" s="259">
        <v>30.2</v>
      </c>
      <c r="R15" s="134">
        <v>4350</v>
      </c>
      <c r="S15" s="166">
        <v>0.04</v>
      </c>
      <c r="T15" s="166">
        <v>0.2</v>
      </c>
      <c r="U15" s="170">
        <v>21.23</v>
      </c>
      <c r="V15" s="170">
        <v>40.17</v>
      </c>
      <c r="W15" s="170">
        <v>45.47</v>
      </c>
      <c r="X15" s="170">
        <v>52.82</v>
      </c>
    </row>
    <row r="16" spans="1:24" ht="12">
      <c r="A16" s="62" t="s">
        <v>73</v>
      </c>
      <c r="B16" s="2"/>
      <c r="C16" s="166">
        <v>4.33</v>
      </c>
      <c r="D16" s="166">
        <v>18.97</v>
      </c>
      <c r="E16" s="166">
        <v>2.7</v>
      </c>
      <c r="F16" s="166">
        <v>60.96</v>
      </c>
      <c r="G16" s="166">
        <v>4.26</v>
      </c>
      <c r="H16" s="166">
        <v>3</v>
      </c>
      <c r="I16" s="166">
        <v>3.21</v>
      </c>
      <c r="J16" s="166">
        <v>0.76</v>
      </c>
      <c r="K16" s="177">
        <v>0.85</v>
      </c>
      <c r="L16" s="166">
        <v>0.69</v>
      </c>
      <c r="M16" s="127"/>
      <c r="N16" s="166">
        <v>0</v>
      </c>
      <c r="O16" s="168" t="s">
        <v>90</v>
      </c>
      <c r="P16" s="168" t="s">
        <v>75</v>
      </c>
      <c r="Q16" s="259">
        <v>30.2</v>
      </c>
      <c r="R16" s="134">
        <v>4310</v>
      </c>
      <c r="S16" s="166">
        <v>0.05</v>
      </c>
      <c r="T16" s="166">
        <v>0.3</v>
      </c>
      <c r="U16" s="170">
        <v>22.58</v>
      </c>
      <c r="V16" s="170">
        <v>39.39</v>
      </c>
      <c r="W16" s="170">
        <v>44.79</v>
      </c>
      <c r="X16" s="170">
        <v>52.6</v>
      </c>
    </row>
    <row r="17" spans="1:24" ht="12">
      <c r="A17" s="62" t="s">
        <v>108</v>
      </c>
      <c r="B17" s="2"/>
      <c r="C17" s="166">
        <v>4.15</v>
      </c>
      <c r="D17" s="166">
        <v>18.58</v>
      </c>
      <c r="E17" s="166">
        <v>2.58</v>
      </c>
      <c r="F17" s="166">
        <v>60.02</v>
      </c>
      <c r="G17" s="166">
        <v>4.06</v>
      </c>
      <c r="H17" s="166">
        <v>3</v>
      </c>
      <c r="I17" s="166">
        <v>3.07</v>
      </c>
      <c r="J17" s="166">
        <v>0.73</v>
      </c>
      <c r="K17" s="177">
        <v>0.76</v>
      </c>
      <c r="L17" s="166">
        <v>0.68</v>
      </c>
      <c r="M17" s="127"/>
      <c r="N17" s="166">
        <v>0</v>
      </c>
      <c r="O17" s="168" t="s">
        <v>90</v>
      </c>
      <c r="P17" s="168" t="s">
        <v>87</v>
      </c>
      <c r="Q17" s="259">
        <v>30</v>
      </c>
      <c r="R17" s="134">
        <v>4390</v>
      </c>
      <c r="S17" s="166">
        <v>0.03</v>
      </c>
      <c r="T17" s="166">
        <v>0.3</v>
      </c>
      <c r="U17" s="170">
        <v>22.79</v>
      </c>
      <c r="V17" s="170">
        <v>40.26</v>
      </c>
      <c r="W17" s="170">
        <v>44.8</v>
      </c>
      <c r="X17" s="170">
        <v>52.5</v>
      </c>
    </row>
    <row r="18" spans="1:24" ht="12">
      <c r="A18" s="62" t="s">
        <v>92</v>
      </c>
      <c r="B18" s="2"/>
      <c r="C18" s="166">
        <v>4.18</v>
      </c>
      <c r="D18" s="166">
        <v>18.88</v>
      </c>
      <c r="E18" s="166">
        <v>2.71</v>
      </c>
      <c r="F18" s="166">
        <v>61.07</v>
      </c>
      <c r="G18" s="166">
        <v>4.45</v>
      </c>
      <c r="H18" s="166">
        <v>2.99</v>
      </c>
      <c r="I18" s="166">
        <v>3.24</v>
      </c>
      <c r="J18" s="166">
        <v>0.79</v>
      </c>
      <c r="K18" s="177">
        <v>0.72</v>
      </c>
      <c r="L18" s="166">
        <v>0.69</v>
      </c>
      <c r="M18" s="127"/>
      <c r="N18" s="166">
        <v>0.5</v>
      </c>
      <c r="O18" s="168" t="s">
        <v>99</v>
      </c>
      <c r="P18" s="168" t="s">
        <v>88</v>
      </c>
      <c r="Q18" s="259">
        <v>29.8</v>
      </c>
      <c r="R18" s="134">
        <v>4340</v>
      </c>
      <c r="S18" s="166">
        <v>0.04</v>
      </c>
      <c r="T18" s="166">
        <v>0.3</v>
      </c>
      <c r="U18" s="170">
        <v>23.07</v>
      </c>
      <c r="V18" s="170">
        <v>40.67</v>
      </c>
      <c r="W18" s="170">
        <v>45.58</v>
      </c>
      <c r="X18" s="170">
        <v>52.8</v>
      </c>
    </row>
    <row r="19" spans="1:24" ht="12">
      <c r="A19" s="62" t="s">
        <v>109</v>
      </c>
      <c r="B19" s="2"/>
      <c r="C19" s="166">
        <v>4.12</v>
      </c>
      <c r="D19" s="166">
        <v>18.54</v>
      </c>
      <c r="E19" s="166">
        <v>2.7</v>
      </c>
      <c r="F19" s="166">
        <v>60.46</v>
      </c>
      <c r="G19" s="166">
        <v>4.08</v>
      </c>
      <c r="H19" s="166">
        <v>2.98</v>
      </c>
      <c r="I19" s="166">
        <v>3.45</v>
      </c>
      <c r="J19" s="166">
        <v>0.81</v>
      </c>
      <c r="K19" s="177">
        <v>0.68</v>
      </c>
      <c r="L19" s="166">
        <v>0.67</v>
      </c>
      <c r="M19" s="127"/>
      <c r="N19" s="166">
        <v>0.5</v>
      </c>
      <c r="O19" s="168" t="s">
        <v>99</v>
      </c>
      <c r="P19" s="168" t="s">
        <v>88</v>
      </c>
      <c r="Q19" s="259">
        <v>29.7</v>
      </c>
      <c r="R19" s="134">
        <v>4370</v>
      </c>
      <c r="S19" s="166">
        <v>0.04</v>
      </c>
      <c r="T19" s="166">
        <v>0.3</v>
      </c>
      <c r="U19" s="170">
        <v>22.06</v>
      </c>
      <c r="V19" s="170">
        <v>39.21</v>
      </c>
      <c r="W19" s="170">
        <v>44.82</v>
      </c>
      <c r="X19" s="170">
        <v>52.4</v>
      </c>
    </row>
    <row r="20" spans="1:24" ht="12">
      <c r="A20" s="62" t="s">
        <v>93</v>
      </c>
      <c r="B20" s="2"/>
      <c r="C20" s="166">
        <v>4.31</v>
      </c>
      <c r="D20" s="166">
        <v>19.02</v>
      </c>
      <c r="E20" s="166">
        <v>2.73</v>
      </c>
      <c r="F20" s="166">
        <v>60.5</v>
      </c>
      <c r="G20" s="166">
        <v>3.88</v>
      </c>
      <c r="H20" s="166">
        <v>3</v>
      </c>
      <c r="I20" s="166">
        <v>3.27</v>
      </c>
      <c r="J20" s="166">
        <v>0.73</v>
      </c>
      <c r="K20" s="177">
        <v>0.92</v>
      </c>
      <c r="L20" s="166">
        <v>0.69</v>
      </c>
      <c r="M20" s="127"/>
      <c r="N20" s="166">
        <v>0</v>
      </c>
      <c r="O20" s="168" t="s">
        <v>99</v>
      </c>
      <c r="P20" s="168" t="s">
        <v>88</v>
      </c>
      <c r="Q20" s="259">
        <v>29.7</v>
      </c>
      <c r="R20" s="134">
        <v>4380</v>
      </c>
      <c r="S20" s="166">
        <v>0.07</v>
      </c>
      <c r="T20" s="166">
        <v>0.4</v>
      </c>
      <c r="U20" s="170">
        <v>21.85</v>
      </c>
      <c r="V20" s="170">
        <v>37.83</v>
      </c>
      <c r="W20" s="170">
        <v>43.97</v>
      </c>
      <c r="X20" s="170">
        <v>52.7</v>
      </c>
    </row>
    <row r="21" spans="1:24" ht="12">
      <c r="A21" s="62" t="s">
        <v>74</v>
      </c>
      <c r="B21" s="2"/>
      <c r="C21" s="166">
        <v>4.26</v>
      </c>
      <c r="D21" s="166">
        <v>19.05</v>
      </c>
      <c r="E21" s="166">
        <v>2.62</v>
      </c>
      <c r="F21" s="166">
        <v>61.18</v>
      </c>
      <c r="G21" s="166">
        <v>4.05</v>
      </c>
      <c r="H21" s="166">
        <v>3.07</v>
      </c>
      <c r="I21" s="166">
        <v>3.27</v>
      </c>
      <c r="J21" s="166">
        <v>0.84</v>
      </c>
      <c r="K21" s="177">
        <v>0.92</v>
      </c>
      <c r="L21" s="166">
        <v>0.73</v>
      </c>
      <c r="M21" s="127"/>
      <c r="N21" s="166">
        <v>0</v>
      </c>
      <c r="O21" s="168" t="s">
        <v>100</v>
      </c>
      <c r="P21" s="168" t="s">
        <v>88</v>
      </c>
      <c r="Q21" s="259">
        <v>30</v>
      </c>
      <c r="R21" s="134">
        <v>4360</v>
      </c>
      <c r="S21" s="166">
        <v>0.05</v>
      </c>
      <c r="T21" s="166">
        <v>0.4</v>
      </c>
      <c r="U21" s="170">
        <v>22.92</v>
      </c>
      <c r="V21" s="170">
        <v>39.97</v>
      </c>
      <c r="W21" s="170">
        <v>44.81</v>
      </c>
      <c r="X21" s="170">
        <v>53</v>
      </c>
    </row>
    <row r="22" spans="1:24" ht="12">
      <c r="A22" s="62" t="s">
        <v>110</v>
      </c>
      <c r="B22" s="2"/>
      <c r="C22" s="166">
        <v>4.24</v>
      </c>
      <c r="D22" s="166">
        <v>18.94</v>
      </c>
      <c r="E22" s="166">
        <v>2.62</v>
      </c>
      <c r="F22" s="166">
        <v>60.69</v>
      </c>
      <c r="G22" s="166">
        <v>3.92</v>
      </c>
      <c r="H22" s="166">
        <v>2.97</v>
      </c>
      <c r="I22" s="166">
        <v>3.38</v>
      </c>
      <c r="J22" s="166">
        <v>0.62</v>
      </c>
      <c r="K22" s="177">
        <v>0.88</v>
      </c>
      <c r="L22" s="166">
        <v>0.71</v>
      </c>
      <c r="M22" s="127"/>
      <c r="N22" s="166">
        <v>0</v>
      </c>
      <c r="O22" s="168" t="s">
        <v>99</v>
      </c>
      <c r="P22" s="168" t="s">
        <v>88</v>
      </c>
      <c r="Q22" s="259">
        <v>30</v>
      </c>
      <c r="R22" s="134">
        <v>4300</v>
      </c>
      <c r="S22" s="166">
        <v>0.03</v>
      </c>
      <c r="T22" s="166">
        <v>0.3</v>
      </c>
      <c r="U22" s="170">
        <v>22.47</v>
      </c>
      <c r="V22" s="170">
        <v>39.2</v>
      </c>
      <c r="W22" s="170">
        <v>44.18</v>
      </c>
      <c r="X22" s="170">
        <v>52.2</v>
      </c>
    </row>
    <row r="23" spans="1:24" ht="12">
      <c r="A23" s="62" t="s">
        <v>94</v>
      </c>
      <c r="B23" s="2"/>
      <c r="C23" s="166">
        <v>4.36</v>
      </c>
      <c r="D23" s="166">
        <v>18.92</v>
      </c>
      <c r="E23" s="166">
        <v>2.65</v>
      </c>
      <c r="F23" s="166">
        <v>60.42</v>
      </c>
      <c r="G23" s="166">
        <v>3.83</v>
      </c>
      <c r="H23" s="166">
        <v>2.96</v>
      </c>
      <c r="I23" s="166">
        <v>3.58</v>
      </c>
      <c r="J23" s="166">
        <v>0.53</v>
      </c>
      <c r="K23" s="177">
        <v>0.88</v>
      </c>
      <c r="L23" s="166">
        <v>0.7</v>
      </c>
      <c r="M23" s="127"/>
      <c r="N23" s="166">
        <v>1</v>
      </c>
      <c r="O23" s="168" t="s">
        <v>100</v>
      </c>
      <c r="P23" s="168" t="s">
        <v>88</v>
      </c>
      <c r="Q23" s="259">
        <v>30.6</v>
      </c>
      <c r="R23" s="134">
        <v>4340</v>
      </c>
      <c r="S23" s="166">
        <v>0.02</v>
      </c>
      <c r="T23" s="166">
        <v>0.2</v>
      </c>
      <c r="U23" s="170">
        <v>22.39</v>
      </c>
      <c r="V23" s="170">
        <v>39.01</v>
      </c>
      <c r="W23" s="170">
        <v>43.6</v>
      </c>
      <c r="X23" s="170">
        <v>52.5</v>
      </c>
    </row>
    <row r="24" spans="1:24" ht="12">
      <c r="A24" s="62" t="s">
        <v>111</v>
      </c>
      <c r="B24" s="2"/>
      <c r="C24" s="166">
        <v>4.37</v>
      </c>
      <c r="D24" s="166">
        <v>18.91</v>
      </c>
      <c r="E24" s="166">
        <v>2.63</v>
      </c>
      <c r="F24" s="166">
        <v>60.63</v>
      </c>
      <c r="G24" s="166">
        <v>3.67</v>
      </c>
      <c r="H24" s="166">
        <v>2.96</v>
      </c>
      <c r="I24" s="166">
        <v>3.18</v>
      </c>
      <c r="J24" s="166">
        <v>0.59</v>
      </c>
      <c r="K24" s="177">
        <v>0.93</v>
      </c>
      <c r="L24" s="166">
        <v>0.71</v>
      </c>
      <c r="M24" s="127"/>
      <c r="N24" s="166">
        <v>0</v>
      </c>
      <c r="O24" s="168" t="s">
        <v>90</v>
      </c>
      <c r="P24" s="168" t="s">
        <v>75</v>
      </c>
      <c r="Q24" s="259">
        <v>30.3</v>
      </c>
      <c r="R24" s="134">
        <v>4360</v>
      </c>
      <c r="S24" s="166">
        <v>0.02</v>
      </c>
      <c r="T24" s="166">
        <v>0.2</v>
      </c>
      <c r="U24" s="170">
        <v>22.8</v>
      </c>
      <c r="V24" s="170">
        <v>38.9</v>
      </c>
      <c r="W24" s="170">
        <v>45.1</v>
      </c>
      <c r="X24" s="170">
        <v>54.2</v>
      </c>
    </row>
    <row r="25" spans="1:24" ht="15.75">
      <c r="A25" s="65" t="s">
        <v>42</v>
      </c>
      <c r="B25" s="66"/>
      <c r="C25" s="299">
        <v>4.260909090909091</v>
      </c>
      <c r="D25" s="299">
        <v>18.88</v>
      </c>
      <c r="E25" s="299">
        <v>2.661818181818182</v>
      </c>
      <c r="F25" s="299">
        <v>60.71181818181818</v>
      </c>
      <c r="G25" s="299">
        <v>4.035454545454545</v>
      </c>
      <c r="H25" s="299">
        <v>3</v>
      </c>
      <c r="I25" s="299">
        <v>3.2818181818181817</v>
      </c>
      <c r="J25" s="299">
        <v>0.6863636363636364</v>
      </c>
      <c r="K25" s="299">
        <v>0.84</v>
      </c>
      <c r="L25" s="299">
        <v>0.6963636363636364</v>
      </c>
      <c r="M25" s="300"/>
      <c r="N25" s="299">
        <v>0.18181818181818182</v>
      </c>
      <c r="O25" s="174">
        <v>0.14722222222222223</v>
      </c>
      <c r="P25" s="174">
        <v>0.17222222222222225</v>
      </c>
      <c r="Q25" s="303">
        <v>30.045454545454547</v>
      </c>
      <c r="R25" s="304">
        <v>4350.909090909091</v>
      </c>
      <c r="S25" s="299">
        <v>0.03727272727272727</v>
      </c>
      <c r="T25" s="299">
        <v>0.2909090909090909</v>
      </c>
      <c r="U25" s="303">
        <v>22.4</v>
      </c>
      <c r="V25" s="303">
        <v>39.5</v>
      </c>
      <c r="W25" s="303">
        <v>44.8</v>
      </c>
      <c r="X25" s="303">
        <v>52.9</v>
      </c>
    </row>
    <row r="26" spans="1:24" ht="15.75">
      <c r="A26" s="60" t="s">
        <v>43</v>
      </c>
      <c r="B26" s="66"/>
      <c r="C26" s="132">
        <v>0.08926976480920806</v>
      </c>
      <c r="D26" s="132">
        <v>0.17481418706732058</v>
      </c>
      <c r="E26" s="132">
        <v>0.046436662631629745</v>
      </c>
      <c r="F26" s="132">
        <v>0.3580172672322497</v>
      </c>
      <c r="G26" s="132">
        <v>0.22357833689173265</v>
      </c>
      <c r="H26" s="132">
        <v>0.03633180424917274</v>
      </c>
      <c r="I26" s="132">
        <v>0.14077060643601663</v>
      </c>
      <c r="J26" s="132">
        <v>0.11056877744397176</v>
      </c>
      <c r="K26" s="132">
        <v>0.09528903399657286</v>
      </c>
      <c r="L26" s="132">
        <v>0.01629277586706932</v>
      </c>
      <c r="M26" s="150"/>
      <c r="N26" s="132">
        <v>0.3370999312316211</v>
      </c>
      <c r="O26" s="129">
        <v>0.005555555555555556</v>
      </c>
      <c r="P26" s="129">
        <v>0.006944444444444444</v>
      </c>
      <c r="Q26" s="172">
        <v>0.2696799449853352</v>
      </c>
      <c r="R26" s="132">
        <v>27.36952518936604</v>
      </c>
      <c r="S26" s="132">
        <v>0.015550504230351562</v>
      </c>
      <c r="T26" s="132">
        <v>0.07006490497453707</v>
      </c>
      <c r="U26" s="172">
        <v>0.5620557504969398</v>
      </c>
      <c r="V26" s="172">
        <v>0.8090186098670087</v>
      </c>
      <c r="W26" s="172">
        <v>0.7</v>
      </c>
      <c r="X26" s="172">
        <v>0.6</v>
      </c>
    </row>
    <row r="27" spans="1:24" ht="15.75">
      <c r="A27" s="60" t="s">
        <v>44</v>
      </c>
      <c r="B27" s="66"/>
      <c r="C27" s="132">
        <v>4.12</v>
      </c>
      <c r="D27" s="132">
        <v>18.54</v>
      </c>
      <c r="E27" s="132">
        <v>2.58</v>
      </c>
      <c r="F27" s="132">
        <v>60.02</v>
      </c>
      <c r="G27" s="132">
        <v>3.67</v>
      </c>
      <c r="H27" s="132">
        <v>2.96</v>
      </c>
      <c r="I27" s="132">
        <v>3.07</v>
      </c>
      <c r="J27" s="132">
        <v>0.53</v>
      </c>
      <c r="K27" s="132">
        <v>0.68</v>
      </c>
      <c r="L27" s="132">
        <v>0.67</v>
      </c>
      <c r="M27" s="151"/>
      <c r="N27" s="132">
        <v>0</v>
      </c>
      <c r="O27" s="129">
        <v>0.1388888888888889</v>
      </c>
      <c r="P27" s="129">
        <v>0.16666666666666666</v>
      </c>
      <c r="Q27" s="172">
        <v>29.7</v>
      </c>
      <c r="R27" s="173">
        <v>4300</v>
      </c>
      <c r="S27" s="132">
        <v>0.02</v>
      </c>
      <c r="T27" s="132">
        <v>0.2</v>
      </c>
      <c r="U27" s="172">
        <v>21.23</v>
      </c>
      <c r="V27" s="172">
        <v>37.83</v>
      </c>
      <c r="W27" s="172">
        <v>43.6</v>
      </c>
      <c r="X27" s="172">
        <v>52.2</v>
      </c>
    </row>
    <row r="28" spans="1:24" ht="15.75">
      <c r="A28" s="60" t="s">
        <v>45</v>
      </c>
      <c r="B28" s="66"/>
      <c r="C28" s="132">
        <v>4.37</v>
      </c>
      <c r="D28" s="132">
        <v>19.06</v>
      </c>
      <c r="E28" s="132">
        <v>2.73</v>
      </c>
      <c r="F28" s="132">
        <v>61.18</v>
      </c>
      <c r="G28" s="132">
        <v>4.45</v>
      </c>
      <c r="H28" s="132">
        <v>3.07</v>
      </c>
      <c r="I28" s="132">
        <v>3.58</v>
      </c>
      <c r="J28" s="132">
        <v>0.84</v>
      </c>
      <c r="K28" s="132">
        <v>0.95</v>
      </c>
      <c r="L28" s="132">
        <v>0.73</v>
      </c>
      <c r="M28" s="150"/>
      <c r="N28" s="132">
        <v>1</v>
      </c>
      <c r="O28" s="129">
        <v>0.15277777777777776</v>
      </c>
      <c r="P28" s="129">
        <v>0.1875</v>
      </c>
      <c r="Q28" s="172">
        <v>30.6</v>
      </c>
      <c r="R28" s="173">
        <v>4390</v>
      </c>
      <c r="S28" s="132">
        <v>0.07</v>
      </c>
      <c r="T28" s="132">
        <v>0.4</v>
      </c>
      <c r="U28" s="172">
        <v>23.07</v>
      </c>
      <c r="V28" s="172">
        <v>40.67</v>
      </c>
      <c r="W28" s="172">
        <v>45.61</v>
      </c>
      <c r="X28" s="172">
        <v>54.2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">
      <c r="A42" s="285"/>
      <c r="B42" s="286"/>
      <c r="C42" s="286"/>
      <c r="D42" s="286" t="s">
        <v>63</v>
      </c>
      <c r="E42" s="287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8"/>
      <c r="Q44" s="78"/>
      <c r="R44" s="78"/>
      <c r="S44" s="78"/>
      <c r="T44" s="295"/>
      <c r="U44" s="296" t="s">
        <v>49</v>
      </c>
      <c r="V44" s="296">
        <v>3</v>
      </c>
      <c r="W44" s="296">
        <v>7</v>
      </c>
      <c r="X44" s="296">
        <v>28</v>
      </c>
      <c r="Y44" s="80"/>
    </row>
    <row r="45" spans="16:25" ht="34.5">
      <c r="P45" s="78"/>
      <c r="Q45" s="78"/>
      <c r="R45" s="78"/>
      <c r="S45" s="78"/>
      <c r="T45" s="292" t="s">
        <v>69</v>
      </c>
      <c r="U45" s="293">
        <v>14</v>
      </c>
      <c r="V45" s="293">
        <v>24</v>
      </c>
      <c r="W45" s="293">
        <v>34</v>
      </c>
      <c r="X45" s="293"/>
      <c r="Y45" s="80"/>
    </row>
    <row r="46" spans="16:25" ht="48">
      <c r="P46" s="78"/>
      <c r="Q46" s="78"/>
      <c r="R46" s="78"/>
      <c r="S46" s="78"/>
      <c r="T46" s="292" t="s">
        <v>55</v>
      </c>
      <c r="U46" s="294">
        <f>U25</f>
        <v>22.4</v>
      </c>
      <c r="V46" s="294">
        <f>V25</f>
        <v>39.5</v>
      </c>
      <c r="W46" s="294">
        <f>W25</f>
        <v>44.8</v>
      </c>
      <c r="X46" s="294">
        <f>X25</f>
        <v>52.9</v>
      </c>
      <c r="Y46" s="80"/>
    </row>
    <row r="47" spans="16:25" ht="12">
      <c r="P47" s="78"/>
      <c r="Q47" s="78"/>
      <c r="R47" s="78"/>
      <c r="S47" s="78"/>
      <c r="T47" s="291"/>
      <c r="U47" s="291"/>
      <c r="V47" s="291"/>
      <c r="W47" s="291"/>
      <c r="X47" s="291"/>
      <c r="Y47" s="80"/>
    </row>
    <row r="48" spans="16:25" ht="12">
      <c r="P48" s="78"/>
      <c r="Q48" s="78"/>
      <c r="R48" s="78"/>
      <c r="S48" s="78"/>
      <c r="T48" s="288"/>
      <c r="U48" s="288"/>
      <c r="V48" s="288"/>
      <c r="W48" s="288"/>
      <c r="X48" s="288"/>
      <c r="Y48" s="80"/>
    </row>
    <row r="49" spans="16:25" ht="16.5">
      <c r="P49" s="78"/>
      <c r="Q49" s="78"/>
      <c r="R49" s="78"/>
      <c r="S49" s="78"/>
      <c r="T49" s="290"/>
      <c r="U49" s="298"/>
      <c r="V49" s="298"/>
      <c r="W49" s="298"/>
      <c r="X49" s="298"/>
      <c r="Y49" s="80"/>
    </row>
    <row r="50" spans="16:25" ht="16.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4"/>
  <sheetViews>
    <sheetView showGridLines="0" tabSelected="1" zoomScale="80" zoomScaleNormal="80" workbookViewId="0" topLeftCell="A5">
      <selection activeCell="S5" sqref="S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0"/>
      <c r="I1" s="2"/>
      <c r="J1" s="330"/>
      <c r="K1" s="330"/>
      <c r="L1" s="2"/>
      <c r="M1" s="330"/>
      <c r="N1" s="331"/>
      <c r="O1" s="330"/>
      <c r="P1" s="330"/>
      <c r="Q1" s="330"/>
      <c r="R1" s="330"/>
      <c r="S1" s="330"/>
      <c r="T1" s="330"/>
      <c r="U1" s="330"/>
      <c r="V1" s="332"/>
      <c r="W1" s="2"/>
      <c r="X1" s="333"/>
    </row>
    <row r="2" spans="1:24" ht="24.75" customHeight="1">
      <c r="A2" s="1"/>
      <c r="B2" s="2"/>
      <c r="C2" s="2"/>
      <c r="D2" s="2"/>
      <c r="E2" s="2"/>
      <c r="F2" s="2"/>
      <c r="G2" s="180"/>
      <c r="H2" s="330"/>
      <c r="I2" s="2"/>
      <c r="J2" s="330"/>
      <c r="K2" s="330"/>
      <c r="L2" s="2"/>
      <c r="M2" s="330"/>
      <c r="N2" s="331"/>
      <c r="O2" s="330"/>
      <c r="P2" s="330"/>
      <c r="Q2" s="330"/>
      <c r="R2" s="330"/>
      <c r="S2" s="330"/>
      <c r="T2" s="330"/>
      <c r="U2" s="330"/>
      <c r="V2" s="332"/>
      <c r="W2" s="2"/>
      <c r="X2" s="333"/>
    </row>
    <row r="3" spans="1:24" ht="24.75" customHeight="1">
      <c r="A3" s="1"/>
      <c r="B3" s="2"/>
      <c r="C3" s="2"/>
      <c r="D3" s="2"/>
      <c r="E3" s="2"/>
      <c r="F3" s="2"/>
      <c r="G3" s="180"/>
      <c r="H3" s="330"/>
      <c r="I3" s="2"/>
      <c r="J3" s="330"/>
      <c r="K3" s="330"/>
      <c r="L3" s="2"/>
      <c r="M3" s="330"/>
      <c r="N3" s="331"/>
      <c r="O3" s="330"/>
      <c r="P3" s="330"/>
      <c r="Q3" s="330"/>
      <c r="R3" s="330"/>
      <c r="S3" s="330"/>
      <c r="T3" s="330"/>
      <c r="U3" s="330"/>
      <c r="V3" s="332"/>
      <c r="W3" s="2"/>
      <c r="X3" s="333"/>
    </row>
    <row r="4" spans="1:24" ht="24.75" customHeight="1">
      <c r="A4" s="1"/>
      <c r="B4" s="2"/>
      <c r="C4" s="2"/>
      <c r="D4" s="2"/>
      <c r="E4" s="2"/>
      <c r="F4" s="2"/>
      <c r="G4" s="180"/>
      <c r="H4" s="330"/>
      <c r="I4" s="2"/>
      <c r="J4" s="330"/>
      <c r="K4" s="330"/>
      <c r="L4" s="2"/>
      <c r="M4" s="330"/>
      <c r="N4" s="331"/>
      <c r="O4" s="330"/>
      <c r="P4" s="330"/>
      <c r="Q4" s="330"/>
      <c r="R4" s="330"/>
      <c r="S4" s="330"/>
      <c r="T4" s="330"/>
      <c r="U4" s="330"/>
      <c r="V4" s="332"/>
      <c r="W4" s="2"/>
      <c r="X4" s="333"/>
    </row>
    <row r="5" spans="1:24" ht="19.5" customHeight="1">
      <c r="A5" s="1"/>
      <c r="B5" s="2"/>
      <c r="C5" s="2"/>
      <c r="D5" s="2"/>
      <c r="E5" s="2"/>
      <c r="F5" s="2"/>
      <c r="G5" s="180"/>
      <c r="H5" s="330"/>
      <c r="I5" s="2"/>
      <c r="J5" s="330"/>
      <c r="K5" s="330"/>
      <c r="L5" s="2"/>
      <c r="M5" s="330"/>
      <c r="N5" s="331"/>
      <c r="O5" s="330"/>
      <c r="P5" s="330"/>
      <c r="Q5" s="330"/>
      <c r="R5" s="330"/>
      <c r="S5" s="330"/>
      <c r="T5" s="330"/>
      <c r="U5" s="330"/>
      <c r="V5" s="332"/>
      <c r="W5" s="2"/>
      <c r="X5" s="333"/>
    </row>
    <row r="6" spans="1:24" ht="22.5">
      <c r="A6" s="1"/>
      <c r="B6" s="2"/>
      <c r="C6" s="2"/>
      <c r="D6" s="2"/>
      <c r="E6" s="2"/>
      <c r="F6" s="2"/>
      <c r="G6" s="180"/>
      <c r="H6" s="330"/>
      <c r="I6" s="2"/>
      <c r="J6" s="330"/>
      <c r="K6" s="334" t="s">
        <v>0</v>
      </c>
      <c r="L6" s="335"/>
      <c r="M6" s="336"/>
      <c r="N6" s="337"/>
      <c r="O6" s="338" t="s">
        <v>112</v>
      </c>
      <c r="P6" s="338"/>
      <c r="Q6" s="339"/>
      <c r="R6" s="330"/>
      <c r="S6" s="330"/>
      <c r="T6" s="330"/>
      <c r="U6" s="330"/>
      <c r="V6" s="332"/>
      <c r="W6" s="2"/>
      <c r="X6" s="333"/>
    </row>
    <row r="7" spans="1:24" ht="18">
      <c r="A7" s="1" t="s">
        <v>2</v>
      </c>
      <c r="B7" s="2"/>
      <c r="C7" s="2"/>
      <c r="D7" s="2"/>
      <c r="E7" s="2"/>
      <c r="F7" s="2"/>
      <c r="G7" s="180"/>
      <c r="H7" s="330"/>
      <c r="I7" s="2"/>
      <c r="J7" s="330"/>
      <c r="K7" s="330"/>
      <c r="L7" s="340"/>
      <c r="M7" s="330"/>
      <c r="N7" s="331"/>
      <c r="O7" s="331"/>
      <c r="P7" s="330"/>
      <c r="Q7" s="330"/>
      <c r="R7" s="330"/>
      <c r="S7" s="330"/>
      <c r="T7" s="330"/>
      <c r="U7" s="330"/>
      <c r="V7" s="332" t="s">
        <v>3</v>
      </c>
      <c r="W7" s="2"/>
      <c r="X7" s="341">
        <v>42583</v>
      </c>
    </row>
    <row r="8" spans="1:24" ht="12">
      <c r="A8" s="2"/>
      <c r="B8" s="182"/>
      <c r="C8" s="182"/>
      <c r="D8" s="342"/>
      <c r="E8" s="182" t="s">
        <v>4</v>
      </c>
      <c r="F8" s="182"/>
      <c r="G8" s="180"/>
      <c r="H8" s="330"/>
      <c r="I8" s="330"/>
      <c r="J8" s="3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3">
        <f ca="1">TODAY()</f>
        <v>42648</v>
      </c>
    </row>
    <row r="9" spans="1:24" ht="7.5" customHeight="1">
      <c r="A9" s="344"/>
      <c r="B9" s="2"/>
      <c r="C9" s="345"/>
      <c r="D9" s="345"/>
      <c r="E9" s="344"/>
      <c r="F9" s="330"/>
      <c r="G9" s="2"/>
      <c r="H9" s="330"/>
      <c r="I9" s="330"/>
      <c r="J9" s="330"/>
      <c r="K9" s="330"/>
      <c r="L9" s="330"/>
      <c r="M9" s="346"/>
      <c r="N9" s="330"/>
      <c r="O9" s="330"/>
      <c r="P9" s="330"/>
      <c r="Q9" s="330"/>
      <c r="R9" s="330"/>
      <c r="S9" s="346"/>
      <c r="T9" s="346"/>
      <c r="U9" s="346"/>
      <c r="V9" s="346"/>
      <c r="W9" s="346"/>
      <c r="X9" s="346"/>
    </row>
    <row r="10" spans="1:24" ht="15.75" customHeight="1">
      <c r="A10" s="347"/>
      <c r="B10" s="25"/>
      <c r="C10" s="34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4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49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50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1" t="s">
        <v>19</v>
      </c>
      <c r="O11" s="311" t="s">
        <v>20</v>
      </c>
      <c r="P11" s="312"/>
      <c r="Q11" s="36" t="s">
        <v>21</v>
      </c>
      <c r="R11" s="351" t="s">
        <v>22</v>
      </c>
      <c r="S11" s="351" t="s">
        <v>23</v>
      </c>
      <c r="T11" s="352" t="s">
        <v>24</v>
      </c>
      <c r="U11" s="353" t="s">
        <v>25</v>
      </c>
      <c r="V11" s="354"/>
      <c r="W11" s="354"/>
      <c r="X11" s="355"/>
    </row>
    <row r="12" spans="1:24" ht="20.25" customHeight="1">
      <c r="A12" s="356"/>
      <c r="B12" s="25"/>
      <c r="C12" s="321"/>
      <c r="D12" s="316"/>
      <c r="E12" s="316"/>
      <c r="F12" s="316"/>
      <c r="G12" s="357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358"/>
      <c r="N12" s="359" t="s">
        <v>30</v>
      </c>
      <c r="O12" s="36" t="s">
        <v>31</v>
      </c>
      <c r="P12" s="36" t="s">
        <v>32</v>
      </c>
      <c r="Q12" s="156" t="s">
        <v>33</v>
      </c>
      <c r="R12" s="360"/>
      <c r="S12" s="360"/>
      <c r="T12" s="361"/>
      <c r="U12" s="362" t="s">
        <v>34</v>
      </c>
      <c r="V12" s="362" t="s">
        <v>35</v>
      </c>
      <c r="W12" s="362" t="s">
        <v>36</v>
      </c>
      <c r="X12" s="362" t="s">
        <v>37</v>
      </c>
    </row>
    <row r="13" spans="1:24" ht="15.75">
      <c r="A13" s="363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4" t="s">
        <v>40</v>
      </c>
      <c r="P13" s="364" t="s">
        <v>40</v>
      </c>
      <c r="Q13" s="364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5" t="s">
        <v>41</v>
      </c>
      <c r="W13" s="364" t="s">
        <v>41</v>
      </c>
      <c r="X13" s="364" t="s">
        <v>41</v>
      </c>
    </row>
    <row r="14" spans="1:25" ht="12.75" customHeight="1">
      <c r="A14" s="366" t="s">
        <v>82</v>
      </c>
      <c r="B14" s="268"/>
      <c r="C14" s="297">
        <v>4.31</v>
      </c>
      <c r="D14" s="297">
        <v>18.65</v>
      </c>
      <c r="E14" s="297">
        <v>2.63</v>
      </c>
      <c r="F14" s="297">
        <v>60.72</v>
      </c>
      <c r="G14" s="297">
        <v>3.73</v>
      </c>
      <c r="H14" s="297">
        <v>2.95</v>
      </c>
      <c r="I14" s="297">
        <v>4.93</v>
      </c>
      <c r="J14" s="297">
        <v>0.53</v>
      </c>
      <c r="K14" s="297">
        <v>1.45</v>
      </c>
      <c r="L14" s="367">
        <v>0.7</v>
      </c>
      <c r="M14" s="368"/>
      <c r="N14" s="297">
        <v>0</v>
      </c>
      <c r="O14" s="369" t="s">
        <v>90</v>
      </c>
      <c r="P14" s="369" t="s">
        <v>75</v>
      </c>
      <c r="Q14" s="370">
        <v>29.8</v>
      </c>
      <c r="R14" s="371">
        <v>4450</v>
      </c>
      <c r="S14" s="297">
        <v>0.05</v>
      </c>
      <c r="T14" s="297">
        <v>0.3</v>
      </c>
      <c r="U14" s="370">
        <v>21.56</v>
      </c>
      <c r="V14" s="370">
        <v>38.93</v>
      </c>
      <c r="W14" s="370">
        <v>45.05</v>
      </c>
      <c r="X14" s="370">
        <v>52.51</v>
      </c>
      <c r="Y14" s="262"/>
    </row>
    <row r="15" spans="1:25" ht="12.75" customHeight="1">
      <c r="A15" s="372" t="s">
        <v>101</v>
      </c>
      <c r="B15" s="268"/>
      <c r="C15" s="297">
        <v>4.12</v>
      </c>
      <c r="D15" s="297">
        <v>18.41</v>
      </c>
      <c r="E15" s="297">
        <v>2.6</v>
      </c>
      <c r="F15" s="297">
        <v>60.8</v>
      </c>
      <c r="G15" s="297">
        <v>4.01</v>
      </c>
      <c r="H15" s="297">
        <v>3.04</v>
      </c>
      <c r="I15" s="297">
        <v>5.12</v>
      </c>
      <c r="J15" s="297">
        <v>0.73</v>
      </c>
      <c r="K15" s="297">
        <v>1.07</v>
      </c>
      <c r="L15" s="367">
        <v>0.67</v>
      </c>
      <c r="M15" s="368"/>
      <c r="N15" s="297">
        <v>0</v>
      </c>
      <c r="O15" s="369" t="s">
        <v>90</v>
      </c>
      <c r="P15" s="369" t="s">
        <v>87</v>
      </c>
      <c r="Q15" s="370">
        <v>29.6</v>
      </c>
      <c r="R15" s="371">
        <v>4400</v>
      </c>
      <c r="S15" s="297">
        <v>0.04</v>
      </c>
      <c r="T15" s="297">
        <v>0.2</v>
      </c>
      <c r="U15" s="370">
        <v>21.54</v>
      </c>
      <c r="V15" s="370">
        <v>37.82</v>
      </c>
      <c r="W15" s="370">
        <v>44.73</v>
      </c>
      <c r="X15" s="370">
        <v>52.31</v>
      </c>
      <c r="Y15" s="262"/>
    </row>
    <row r="16" spans="1:25" ht="12.75" customHeight="1">
      <c r="A16" s="372" t="s">
        <v>95</v>
      </c>
      <c r="B16" s="268"/>
      <c r="C16" s="297">
        <v>4.13</v>
      </c>
      <c r="D16" s="297">
        <v>18.48</v>
      </c>
      <c r="E16" s="297">
        <v>2.62</v>
      </c>
      <c r="F16" s="297">
        <v>60.89</v>
      </c>
      <c r="G16" s="297">
        <v>3.86</v>
      </c>
      <c r="H16" s="297">
        <v>3.06</v>
      </c>
      <c r="I16" s="297">
        <v>4.98</v>
      </c>
      <c r="J16" s="297">
        <v>0.5</v>
      </c>
      <c r="K16" s="297">
        <v>1.32</v>
      </c>
      <c r="L16" s="367">
        <v>0.71</v>
      </c>
      <c r="M16" s="368"/>
      <c r="N16" s="297">
        <v>1</v>
      </c>
      <c r="O16" s="369" t="s">
        <v>89</v>
      </c>
      <c r="P16" s="369" t="s">
        <v>75</v>
      </c>
      <c r="Q16" s="370">
        <v>30</v>
      </c>
      <c r="R16" s="371">
        <v>4400</v>
      </c>
      <c r="S16" s="297">
        <v>0.01</v>
      </c>
      <c r="T16" s="297">
        <v>0.2</v>
      </c>
      <c r="U16" s="370">
        <v>21.82</v>
      </c>
      <c r="V16" s="370">
        <v>39.54</v>
      </c>
      <c r="W16" s="370">
        <v>44.6</v>
      </c>
      <c r="X16" s="370">
        <v>53.4</v>
      </c>
      <c r="Y16" s="262"/>
    </row>
    <row r="17" spans="1:25" ht="12.75" customHeight="1">
      <c r="A17" s="372" t="s">
        <v>102</v>
      </c>
      <c r="B17" s="268"/>
      <c r="C17" s="297">
        <v>4.13</v>
      </c>
      <c r="D17" s="297">
        <v>18.45</v>
      </c>
      <c r="E17" s="297">
        <v>2.63</v>
      </c>
      <c r="F17" s="297">
        <v>60.86</v>
      </c>
      <c r="G17" s="297">
        <v>3.97</v>
      </c>
      <c r="H17" s="297">
        <v>3.02</v>
      </c>
      <c r="I17" s="297">
        <v>4.87</v>
      </c>
      <c r="J17" s="297">
        <v>0.87</v>
      </c>
      <c r="K17" s="297">
        <v>1.29</v>
      </c>
      <c r="L17" s="367">
        <v>0.69</v>
      </c>
      <c r="M17" s="368"/>
      <c r="N17" s="297">
        <v>0</v>
      </c>
      <c r="O17" s="369" t="s">
        <v>99</v>
      </c>
      <c r="P17" s="369" t="s">
        <v>88</v>
      </c>
      <c r="Q17" s="370">
        <v>29.7</v>
      </c>
      <c r="R17" s="371">
        <v>4410</v>
      </c>
      <c r="S17" s="297">
        <v>0.01</v>
      </c>
      <c r="T17" s="297">
        <v>0.2</v>
      </c>
      <c r="U17" s="370">
        <v>22.04</v>
      </c>
      <c r="V17" s="370">
        <v>40.43</v>
      </c>
      <c r="W17" s="370">
        <v>45.44</v>
      </c>
      <c r="X17" s="370">
        <v>53.8</v>
      </c>
      <c r="Y17" s="262"/>
    </row>
    <row r="18" spans="1:25" ht="12.75" customHeight="1">
      <c r="A18" s="372" t="s">
        <v>96</v>
      </c>
      <c r="B18" s="268"/>
      <c r="C18" s="297">
        <v>4.1</v>
      </c>
      <c r="D18" s="297">
        <v>18.37</v>
      </c>
      <c r="E18" s="297">
        <v>2.58</v>
      </c>
      <c r="F18" s="297">
        <v>60.66</v>
      </c>
      <c r="G18" s="297">
        <v>4.1</v>
      </c>
      <c r="H18" s="297">
        <v>3.01</v>
      </c>
      <c r="I18" s="297">
        <v>5.25</v>
      </c>
      <c r="J18" s="297">
        <v>0.67</v>
      </c>
      <c r="K18" s="297">
        <v>1.42</v>
      </c>
      <c r="L18" s="367">
        <v>0.67</v>
      </c>
      <c r="M18" s="368"/>
      <c r="N18" s="297">
        <v>0</v>
      </c>
      <c r="O18" s="369" t="s">
        <v>89</v>
      </c>
      <c r="P18" s="369" t="s">
        <v>75</v>
      </c>
      <c r="Q18" s="370">
        <v>30</v>
      </c>
      <c r="R18" s="371">
        <v>4440</v>
      </c>
      <c r="S18" s="297">
        <v>0.01</v>
      </c>
      <c r="T18" s="297">
        <v>0.2</v>
      </c>
      <c r="U18" s="370">
        <v>23.45</v>
      </c>
      <c r="V18" s="370">
        <v>40.17</v>
      </c>
      <c r="W18" s="370">
        <v>45.83</v>
      </c>
      <c r="X18" s="370">
        <v>53.1</v>
      </c>
      <c r="Y18" s="262"/>
    </row>
    <row r="19" spans="1:25" ht="12.75" customHeight="1">
      <c r="A19" s="372" t="s">
        <v>83</v>
      </c>
      <c r="B19" s="268"/>
      <c r="C19" s="297">
        <v>4.18</v>
      </c>
      <c r="D19" s="297">
        <v>18.27</v>
      </c>
      <c r="E19" s="297">
        <v>2.55</v>
      </c>
      <c r="F19" s="297">
        <v>60.51</v>
      </c>
      <c r="G19" s="297">
        <v>4.31</v>
      </c>
      <c r="H19" s="297">
        <v>3.08</v>
      </c>
      <c r="I19" s="297">
        <v>5.07</v>
      </c>
      <c r="J19" s="297">
        <v>0.81</v>
      </c>
      <c r="K19" s="297">
        <v>1.33</v>
      </c>
      <c r="L19" s="367">
        <v>0.69</v>
      </c>
      <c r="M19" s="368"/>
      <c r="N19" s="297">
        <v>0.5</v>
      </c>
      <c r="O19" s="369" t="s">
        <v>89</v>
      </c>
      <c r="P19" s="369" t="s">
        <v>75</v>
      </c>
      <c r="Q19" s="370">
        <v>29.9</v>
      </c>
      <c r="R19" s="371">
        <v>4450</v>
      </c>
      <c r="S19" s="297">
        <v>0.01</v>
      </c>
      <c r="T19" s="297">
        <v>0.2</v>
      </c>
      <c r="U19" s="370">
        <v>22.54</v>
      </c>
      <c r="V19" s="370">
        <v>40.02</v>
      </c>
      <c r="W19" s="370">
        <v>45.74</v>
      </c>
      <c r="X19" s="370">
        <v>53.9</v>
      </c>
      <c r="Y19" s="262"/>
    </row>
    <row r="20" spans="1:25" ht="12.75" customHeight="1">
      <c r="A20" s="372" t="s">
        <v>103</v>
      </c>
      <c r="B20" s="268"/>
      <c r="C20" s="297">
        <v>4.13</v>
      </c>
      <c r="D20" s="297">
        <v>18.47</v>
      </c>
      <c r="E20" s="297">
        <v>2.59</v>
      </c>
      <c r="F20" s="297">
        <v>60.95</v>
      </c>
      <c r="G20" s="297">
        <v>3.96</v>
      </c>
      <c r="H20" s="297">
        <v>3</v>
      </c>
      <c r="I20" s="297">
        <v>5</v>
      </c>
      <c r="J20" s="297">
        <v>0.76</v>
      </c>
      <c r="K20" s="297">
        <v>1.62</v>
      </c>
      <c r="L20" s="367">
        <v>0.69</v>
      </c>
      <c r="M20" s="368"/>
      <c r="N20" s="297">
        <v>0</v>
      </c>
      <c r="O20" s="369" t="s">
        <v>100</v>
      </c>
      <c r="P20" s="369" t="s">
        <v>88</v>
      </c>
      <c r="Q20" s="370">
        <v>29.9</v>
      </c>
      <c r="R20" s="371">
        <v>4330</v>
      </c>
      <c r="S20" s="297">
        <v>0.01</v>
      </c>
      <c r="T20" s="297">
        <v>0.2</v>
      </c>
      <c r="U20" s="370">
        <v>23.38</v>
      </c>
      <c r="V20" s="370">
        <v>40.64</v>
      </c>
      <c r="W20" s="370">
        <v>45.25</v>
      </c>
      <c r="X20" s="370">
        <v>53.1</v>
      </c>
      <c r="Y20" s="262"/>
    </row>
    <row r="21" spans="1:25" ht="12.75" customHeight="1">
      <c r="A21" s="372" t="s">
        <v>97</v>
      </c>
      <c r="B21" s="268"/>
      <c r="C21" s="297">
        <v>4.03</v>
      </c>
      <c r="D21" s="297">
        <v>18.43</v>
      </c>
      <c r="E21" s="297">
        <v>2.5</v>
      </c>
      <c r="F21" s="297">
        <v>60.94</v>
      </c>
      <c r="G21" s="297">
        <v>3.78</v>
      </c>
      <c r="H21" s="297">
        <v>3</v>
      </c>
      <c r="I21" s="297">
        <v>5.21</v>
      </c>
      <c r="J21" s="297">
        <v>0.84</v>
      </c>
      <c r="K21" s="297">
        <v>1.48</v>
      </c>
      <c r="L21" s="367">
        <v>0.7</v>
      </c>
      <c r="M21" s="368"/>
      <c r="N21" s="297">
        <v>1</v>
      </c>
      <c r="O21" s="369" t="s">
        <v>99</v>
      </c>
      <c r="P21" s="369" t="s">
        <v>88</v>
      </c>
      <c r="Q21" s="370">
        <v>29.9</v>
      </c>
      <c r="R21" s="371">
        <v>4420</v>
      </c>
      <c r="S21" s="297">
        <v>0.06</v>
      </c>
      <c r="T21" s="297">
        <v>0.4</v>
      </c>
      <c r="U21" s="370">
        <v>23</v>
      </c>
      <c r="V21" s="370">
        <v>41.62</v>
      </c>
      <c r="W21" s="370">
        <v>46.2</v>
      </c>
      <c r="X21" s="370">
        <v>54.7</v>
      </c>
      <c r="Y21" s="262"/>
    </row>
    <row r="22" spans="1:25" ht="12.75" customHeight="1">
      <c r="A22" s="372" t="s">
        <v>104</v>
      </c>
      <c r="B22" s="268"/>
      <c r="C22" s="297">
        <v>4.32</v>
      </c>
      <c r="D22" s="297">
        <v>18.85</v>
      </c>
      <c r="E22" s="297">
        <v>2.7</v>
      </c>
      <c r="F22" s="297">
        <v>61.18</v>
      </c>
      <c r="G22" s="297">
        <v>3.91</v>
      </c>
      <c r="H22" s="297">
        <v>2.98</v>
      </c>
      <c r="I22" s="297">
        <v>4.9</v>
      </c>
      <c r="J22" s="297">
        <v>0.56</v>
      </c>
      <c r="K22" s="297">
        <v>1.11</v>
      </c>
      <c r="L22" s="367">
        <v>0.68</v>
      </c>
      <c r="M22" s="368"/>
      <c r="N22" s="297">
        <v>0</v>
      </c>
      <c r="O22" s="369" t="s">
        <v>99</v>
      </c>
      <c r="P22" s="369" t="s">
        <v>88</v>
      </c>
      <c r="Q22" s="370">
        <v>29.6</v>
      </c>
      <c r="R22" s="371">
        <v>4460</v>
      </c>
      <c r="S22" s="297">
        <v>0.05</v>
      </c>
      <c r="T22" s="297">
        <v>0.3</v>
      </c>
      <c r="U22" s="370">
        <v>23.58</v>
      </c>
      <c r="V22" s="370">
        <v>40.74</v>
      </c>
      <c r="W22" s="370">
        <v>45.76</v>
      </c>
      <c r="X22" s="370">
        <v>54.1</v>
      </c>
      <c r="Y22" s="262"/>
    </row>
    <row r="23" spans="1:25" ht="12.75" customHeight="1">
      <c r="A23" s="372" t="s">
        <v>98</v>
      </c>
      <c r="B23" s="268"/>
      <c r="C23" s="297">
        <v>4.3</v>
      </c>
      <c r="D23" s="297">
        <v>18.81</v>
      </c>
      <c r="E23" s="297">
        <v>2.71</v>
      </c>
      <c r="F23" s="297">
        <v>61.19</v>
      </c>
      <c r="G23" s="297">
        <v>4.02</v>
      </c>
      <c r="H23" s="297">
        <v>3.04</v>
      </c>
      <c r="I23" s="297">
        <v>4.8</v>
      </c>
      <c r="J23" s="297">
        <v>0.56</v>
      </c>
      <c r="K23" s="297">
        <v>1.74</v>
      </c>
      <c r="L23" s="367">
        <v>0.7</v>
      </c>
      <c r="M23" s="368"/>
      <c r="N23" s="297">
        <v>0.5</v>
      </c>
      <c r="O23" s="369" t="s">
        <v>113</v>
      </c>
      <c r="P23" s="369" t="s">
        <v>88</v>
      </c>
      <c r="Q23" s="370">
        <v>30.2</v>
      </c>
      <c r="R23" s="371">
        <v>4450</v>
      </c>
      <c r="S23" s="297">
        <v>0.04</v>
      </c>
      <c r="T23" s="297">
        <v>0.2</v>
      </c>
      <c r="U23" s="370">
        <v>22.63</v>
      </c>
      <c r="V23" s="370">
        <v>39.33</v>
      </c>
      <c r="W23" s="370">
        <v>46.04</v>
      </c>
      <c r="X23" s="370">
        <v>54.2</v>
      </c>
      <c r="Y23" s="262"/>
    </row>
    <row r="24" spans="1:25" ht="12.75" customHeight="1">
      <c r="A24" s="372" t="s">
        <v>84</v>
      </c>
      <c r="B24" s="268"/>
      <c r="C24" s="297">
        <v>4.24</v>
      </c>
      <c r="D24" s="297">
        <v>18.65</v>
      </c>
      <c r="E24" s="297">
        <v>2.59</v>
      </c>
      <c r="F24" s="297">
        <v>61.4</v>
      </c>
      <c r="G24" s="297">
        <v>3.49</v>
      </c>
      <c r="H24" s="297">
        <v>3.08</v>
      </c>
      <c r="I24" s="297">
        <v>5</v>
      </c>
      <c r="J24" s="297">
        <v>0.56</v>
      </c>
      <c r="K24" s="297">
        <v>1.45</v>
      </c>
      <c r="L24" s="367">
        <v>0.7</v>
      </c>
      <c r="M24" s="368"/>
      <c r="N24" s="297">
        <v>0</v>
      </c>
      <c r="O24" s="369" t="s">
        <v>100</v>
      </c>
      <c r="P24" s="369" t="s">
        <v>88</v>
      </c>
      <c r="Q24" s="370">
        <v>30</v>
      </c>
      <c r="R24" s="371">
        <v>4350</v>
      </c>
      <c r="S24" s="297">
        <v>0.07</v>
      </c>
      <c r="T24" s="297">
        <v>0.4</v>
      </c>
      <c r="U24" s="370">
        <v>22.4</v>
      </c>
      <c r="V24" s="370">
        <v>41.05</v>
      </c>
      <c r="W24" s="370">
        <v>46.3</v>
      </c>
      <c r="X24" s="370">
        <v>54.5</v>
      </c>
      <c r="Y24" s="262"/>
    </row>
    <row r="25" spans="1:25" ht="12.75" customHeight="1">
      <c r="A25" s="372" t="s">
        <v>105</v>
      </c>
      <c r="B25" s="268"/>
      <c r="C25" s="297">
        <v>4.2</v>
      </c>
      <c r="D25" s="297">
        <v>18.36</v>
      </c>
      <c r="E25" s="297">
        <v>2.55</v>
      </c>
      <c r="F25" s="297">
        <v>60.7</v>
      </c>
      <c r="G25" s="297">
        <v>3.81</v>
      </c>
      <c r="H25" s="297">
        <v>2.97</v>
      </c>
      <c r="I25" s="297">
        <v>5.07</v>
      </c>
      <c r="J25" s="297">
        <v>0.59</v>
      </c>
      <c r="K25" s="297">
        <v>1.19</v>
      </c>
      <c r="L25" s="367">
        <v>0.7</v>
      </c>
      <c r="M25" s="368"/>
      <c r="N25" s="297">
        <v>0</v>
      </c>
      <c r="O25" s="369" t="s">
        <v>114</v>
      </c>
      <c r="P25" s="369" t="s">
        <v>88</v>
      </c>
      <c r="Q25" s="370">
        <v>30</v>
      </c>
      <c r="R25" s="371">
        <v>4370</v>
      </c>
      <c r="S25" s="297">
        <v>0.05</v>
      </c>
      <c r="T25" s="297">
        <v>0.3</v>
      </c>
      <c r="U25" s="370">
        <v>22.4</v>
      </c>
      <c r="V25" s="370">
        <v>40.7</v>
      </c>
      <c r="W25" s="370">
        <v>46.6</v>
      </c>
      <c r="X25" s="370">
        <v>53.2</v>
      </c>
      <c r="Y25" s="262"/>
    </row>
    <row r="26" spans="1:24" ht="15.75">
      <c r="A26" s="373" t="s">
        <v>42</v>
      </c>
      <c r="B26" s="66"/>
      <c r="C26" s="145">
        <v>4.1825</v>
      </c>
      <c r="D26" s="145">
        <v>18.516666666666666</v>
      </c>
      <c r="E26" s="145">
        <v>2.604166666666667</v>
      </c>
      <c r="F26" s="145">
        <v>60.9</v>
      </c>
      <c r="G26" s="145">
        <v>3.9125</v>
      </c>
      <c r="H26" s="145">
        <v>3.019166666666667</v>
      </c>
      <c r="I26" s="145">
        <v>5.016666666666667</v>
      </c>
      <c r="J26" s="145">
        <v>0.665</v>
      </c>
      <c r="K26" s="145">
        <v>1.3725</v>
      </c>
      <c r="L26" s="145">
        <v>0.6916666666666668</v>
      </c>
      <c r="M26" s="266"/>
      <c r="N26" s="374">
        <v>0.25</v>
      </c>
      <c r="O26" s="301">
        <v>0.14444444444444446</v>
      </c>
      <c r="P26" s="302">
        <v>0.17222222222222225</v>
      </c>
      <c r="Q26" s="375">
        <v>29.883333333333336</v>
      </c>
      <c r="R26" s="178">
        <v>4410.833333333333</v>
      </c>
      <c r="S26" s="374">
        <v>0.034166666666666665</v>
      </c>
      <c r="T26" s="374">
        <v>0.2583333333333333</v>
      </c>
      <c r="U26" s="375">
        <v>22.5</v>
      </c>
      <c r="V26" s="375">
        <v>40.1</v>
      </c>
      <c r="W26" s="375">
        <v>45.6</v>
      </c>
      <c r="X26" s="375">
        <v>53.6</v>
      </c>
    </row>
    <row r="27" spans="1:24" ht="15.75">
      <c r="A27" s="364" t="s">
        <v>43</v>
      </c>
      <c r="B27" s="66"/>
      <c r="C27" s="146">
        <v>0.09284640297531695</v>
      </c>
      <c r="D27" s="146">
        <v>0.182524386083502</v>
      </c>
      <c r="E27" s="146">
        <v>0.06006940430313494</v>
      </c>
      <c r="F27" s="146">
        <v>0.2541295303224371</v>
      </c>
      <c r="G27" s="146">
        <v>0.20503325672591927</v>
      </c>
      <c r="H27" s="146">
        <v>0.04209477042305736</v>
      </c>
      <c r="I27" s="146">
        <v>0.1347275589904149</v>
      </c>
      <c r="J27" s="146">
        <v>0.13180564203677808</v>
      </c>
      <c r="K27" s="146">
        <v>0.1970752048423048</v>
      </c>
      <c r="L27" s="146">
        <v>0.012673044646258904</v>
      </c>
      <c r="M27" s="248"/>
      <c r="N27" s="374">
        <v>0.39886201760873286</v>
      </c>
      <c r="O27" s="301">
        <v>0.006944444444444444</v>
      </c>
      <c r="P27" s="302">
        <v>0.006944444444444444</v>
      </c>
      <c r="Q27" s="375">
        <v>0.18006732747576015</v>
      </c>
      <c r="R27" s="374">
        <v>42.73774855459273</v>
      </c>
      <c r="S27" s="374">
        <v>0.022746961169005465</v>
      </c>
      <c r="T27" s="374">
        <v>0.07929614610987593</v>
      </c>
      <c r="U27" s="375">
        <v>0.7</v>
      </c>
      <c r="V27" s="375">
        <v>1</v>
      </c>
      <c r="W27" s="375">
        <v>0.6</v>
      </c>
      <c r="X27" s="375">
        <v>0.8</v>
      </c>
    </row>
    <row r="28" spans="1:24" ht="15.75">
      <c r="A28" s="364" t="s">
        <v>44</v>
      </c>
      <c r="B28" s="66"/>
      <c r="C28" s="374">
        <v>4.03</v>
      </c>
      <c r="D28" s="374">
        <v>18.27</v>
      </c>
      <c r="E28" s="145">
        <v>2.5</v>
      </c>
      <c r="F28" s="145">
        <v>60.51</v>
      </c>
      <c r="G28" s="374">
        <v>3.49</v>
      </c>
      <c r="H28" s="374">
        <v>2.95</v>
      </c>
      <c r="I28" s="374">
        <v>4.8</v>
      </c>
      <c r="J28" s="374">
        <v>0.5</v>
      </c>
      <c r="K28" s="374">
        <v>1.07</v>
      </c>
      <c r="L28" s="374">
        <v>0.67</v>
      </c>
      <c r="M28" s="266"/>
      <c r="N28" s="374">
        <v>0</v>
      </c>
      <c r="O28" s="301">
        <v>0.13194444444444445</v>
      </c>
      <c r="P28" s="302">
        <v>0.16666666666666666</v>
      </c>
      <c r="Q28" s="375">
        <v>29.6</v>
      </c>
      <c r="R28" s="376">
        <v>4330</v>
      </c>
      <c r="S28" s="374">
        <v>0.01</v>
      </c>
      <c r="T28" s="374">
        <v>0.2</v>
      </c>
      <c r="U28" s="375">
        <v>21.54</v>
      </c>
      <c r="V28" s="375">
        <v>37.82</v>
      </c>
      <c r="W28" s="375">
        <v>44.6</v>
      </c>
      <c r="X28" s="375">
        <v>52.31</v>
      </c>
    </row>
    <row r="29" spans="1:24" ht="15.75">
      <c r="A29" s="364" t="s">
        <v>45</v>
      </c>
      <c r="B29" s="66"/>
      <c r="C29" s="146">
        <v>4.32</v>
      </c>
      <c r="D29" s="146">
        <v>18.85</v>
      </c>
      <c r="E29" s="246">
        <v>2.71</v>
      </c>
      <c r="F29" s="246">
        <v>61.4</v>
      </c>
      <c r="G29" s="246">
        <v>4.31</v>
      </c>
      <c r="H29" s="246">
        <v>3.08</v>
      </c>
      <c r="I29" s="246">
        <v>5.25</v>
      </c>
      <c r="J29" s="246">
        <v>0.87</v>
      </c>
      <c r="K29" s="246">
        <v>1.74</v>
      </c>
      <c r="L29" s="246">
        <v>0.71</v>
      </c>
      <c r="M29" s="248"/>
      <c r="N29" s="374">
        <v>1</v>
      </c>
      <c r="O29" s="301">
        <v>0.15277777777777776</v>
      </c>
      <c r="P29" s="302">
        <v>0.1875</v>
      </c>
      <c r="Q29" s="185">
        <v>30.2</v>
      </c>
      <c r="R29" s="376">
        <v>4460</v>
      </c>
      <c r="S29" s="246">
        <v>0.07</v>
      </c>
      <c r="T29" s="246">
        <v>0.4</v>
      </c>
      <c r="U29" s="375">
        <v>23.58</v>
      </c>
      <c r="V29" s="375">
        <v>41.62</v>
      </c>
      <c r="W29" s="375">
        <v>46.6</v>
      </c>
      <c r="X29" s="375">
        <v>54.7</v>
      </c>
    </row>
    <row r="30" spans="1:25" ht="15.75">
      <c r="A30" s="377"/>
      <c r="B30" s="66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R30" s="149"/>
      <c r="S30" s="149"/>
      <c r="T30" s="149"/>
      <c r="U30" s="149"/>
      <c r="V30" s="149"/>
      <c r="W30" s="149"/>
      <c r="X30" s="149"/>
      <c r="Y30" s="187"/>
    </row>
    <row r="31" spans="1:24" ht="15.75">
      <c r="A31" s="377"/>
      <c r="B31" s="66"/>
      <c r="C31" s="149"/>
      <c r="D31" s="149"/>
      <c r="E31" s="248"/>
      <c r="F31" s="248"/>
      <c r="G31" s="248"/>
      <c r="H31" s="248"/>
      <c r="I31" s="248"/>
      <c r="J31" s="248"/>
      <c r="K31" s="248"/>
      <c r="L31" s="248"/>
      <c r="M31" s="248"/>
      <c r="N31" s="266"/>
      <c r="O31" s="378"/>
      <c r="P31" s="378"/>
      <c r="Q31" s="379"/>
      <c r="R31" s="380"/>
      <c r="S31" s="248"/>
      <c r="T31" s="248"/>
      <c r="U31" s="379"/>
      <c r="V31" s="379"/>
      <c r="W31" s="379"/>
      <c r="X31" s="379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330"/>
      <c r="K32" s="330"/>
      <c r="L32" s="330"/>
      <c r="M32" s="346"/>
      <c r="N32" s="330"/>
      <c r="O32" s="330"/>
      <c r="P32" s="330"/>
      <c r="Q32" s="330"/>
      <c r="R32" s="330"/>
      <c r="S32" s="346"/>
      <c r="T32" s="346"/>
      <c r="U32" s="346"/>
      <c r="V32" s="346"/>
      <c r="W32" s="346"/>
      <c r="X32" s="346"/>
    </row>
    <row r="33" spans="1:24" ht="15" customHeight="1">
      <c r="A33" s="381" t="s">
        <v>46</v>
      </c>
      <c r="B33" s="64"/>
      <c r="C33" s="382" t="s">
        <v>115</v>
      </c>
      <c r="D33" s="345"/>
      <c r="E33" s="330"/>
      <c r="F33" s="330"/>
      <c r="G33" s="2"/>
      <c r="H33" s="69"/>
      <c r="I33" s="330"/>
      <c r="J33" s="330"/>
      <c r="K33" s="330"/>
      <c r="L33" s="330"/>
      <c r="M33" s="383"/>
      <c r="N33" s="330"/>
      <c r="O33" s="330"/>
      <c r="P33" s="330"/>
      <c r="Q33" s="330"/>
      <c r="R33" s="330"/>
      <c r="S33" s="346"/>
      <c r="T33" s="346"/>
      <c r="U33" s="346"/>
      <c r="V33" s="346"/>
      <c r="W33" s="346"/>
      <c r="X33" s="346"/>
    </row>
    <row r="34" spans="1:24" ht="18" customHeight="1">
      <c r="A34" s="381"/>
      <c r="B34" s="2"/>
      <c r="C34" s="71" t="s">
        <v>116</v>
      </c>
      <c r="D34" s="345"/>
      <c r="E34" s="330"/>
      <c r="F34" s="330"/>
      <c r="G34" s="2"/>
      <c r="H34" s="69"/>
      <c r="I34" s="330"/>
      <c r="J34" s="330"/>
      <c r="K34" s="330"/>
      <c r="L34" s="330"/>
      <c r="M34" s="346"/>
      <c r="N34" s="330"/>
      <c r="O34" s="330"/>
      <c r="P34" s="330"/>
      <c r="Q34" s="330"/>
      <c r="R34" s="330"/>
      <c r="S34" s="346"/>
      <c r="T34" s="346"/>
      <c r="U34" s="346"/>
      <c r="V34" s="346"/>
      <c r="W34" s="346"/>
      <c r="X34" s="346"/>
    </row>
    <row r="35" spans="1:24" ht="18" customHeight="1">
      <c r="A35" s="330"/>
      <c r="B35" s="2"/>
      <c r="C35" s="71" t="s">
        <v>48</v>
      </c>
      <c r="D35" s="345"/>
      <c r="E35" s="330"/>
      <c r="F35" s="330"/>
      <c r="G35" s="2"/>
      <c r="H35" s="69"/>
      <c r="I35" s="330"/>
      <c r="J35" s="330"/>
      <c r="K35" s="330"/>
      <c r="L35" s="330"/>
      <c r="M35" s="346"/>
      <c r="N35" s="330"/>
      <c r="O35" s="330"/>
      <c r="P35" s="330"/>
      <c r="Q35" s="330"/>
      <c r="R35" s="384"/>
      <c r="S35" s="385"/>
      <c r="T35" s="385"/>
      <c r="U35" s="385"/>
      <c r="V35" s="385"/>
      <c r="W35" s="385"/>
      <c r="X35" s="385"/>
    </row>
    <row r="36" spans="6:24" ht="12.75">
      <c r="F36" s="386"/>
      <c r="G36" s="73"/>
      <c r="H36" s="73"/>
      <c r="I36" s="73"/>
      <c r="J36" s="330"/>
      <c r="K36" s="330"/>
      <c r="L36" s="330"/>
      <c r="M36" s="346"/>
      <c r="N36" s="330"/>
      <c r="O36" s="330"/>
      <c r="P36" s="330"/>
      <c r="Q36" s="330"/>
      <c r="R36" s="384"/>
      <c r="S36" s="385"/>
      <c r="T36" s="385"/>
      <c r="U36" s="385"/>
      <c r="V36" s="385"/>
      <c r="W36" s="385"/>
      <c r="X36" s="385"/>
    </row>
    <row r="37" spans="6:24" ht="12.75">
      <c r="F37" s="387"/>
      <c r="G37" s="64"/>
      <c r="H37" s="73"/>
      <c r="I37" s="73"/>
      <c r="J37" s="330"/>
      <c r="K37" s="330"/>
      <c r="L37" s="330"/>
      <c r="M37" s="346"/>
      <c r="N37" s="330"/>
      <c r="O37" s="330"/>
      <c r="P37" s="330"/>
      <c r="Q37" s="330"/>
      <c r="R37" s="384"/>
      <c r="S37" s="385"/>
      <c r="T37" s="385"/>
      <c r="U37" s="385"/>
      <c r="V37" s="385"/>
      <c r="W37" s="385"/>
      <c r="X37" s="385"/>
    </row>
    <row r="38" spans="1:24" ht="15">
      <c r="A38" s="388"/>
      <c r="B38" s="277"/>
      <c r="C38" s="277"/>
      <c r="D38" s="389"/>
      <c r="E38" s="390"/>
      <c r="F38" s="391"/>
      <c r="G38" s="386"/>
      <c r="H38" s="73"/>
      <c r="I38" s="64"/>
      <c r="J38" s="330"/>
      <c r="K38" s="330"/>
      <c r="L38" s="330"/>
      <c r="M38" s="346"/>
      <c r="N38" s="330"/>
      <c r="O38" s="330"/>
      <c r="P38" s="330"/>
      <c r="Q38" s="330"/>
      <c r="R38" s="384"/>
      <c r="S38" s="385"/>
      <c r="T38" s="385"/>
      <c r="U38" s="385"/>
      <c r="V38" s="385"/>
      <c r="W38" s="385"/>
      <c r="X38" s="385"/>
    </row>
    <row r="39" spans="1:24" ht="12">
      <c r="A39" s="280"/>
      <c r="B39" s="342"/>
      <c r="C39" s="386"/>
      <c r="D39" s="342"/>
      <c r="E39" s="392"/>
      <c r="F39" s="386"/>
      <c r="G39" s="64"/>
      <c r="H39" s="386"/>
      <c r="I39" s="330"/>
      <c r="J39" s="330"/>
      <c r="K39" s="330"/>
      <c r="L39" s="330"/>
      <c r="M39" s="346"/>
      <c r="N39" s="330"/>
      <c r="O39" s="330"/>
      <c r="P39" s="330"/>
      <c r="Q39" s="330"/>
      <c r="R39" s="384"/>
      <c r="S39" s="385"/>
      <c r="T39" s="385"/>
      <c r="U39" s="385"/>
      <c r="V39" s="385"/>
      <c r="W39" s="385"/>
      <c r="X39" s="385"/>
    </row>
    <row r="40" spans="1:24" ht="15">
      <c r="A40" s="280"/>
      <c r="B40" s="64"/>
      <c r="C40" s="391"/>
      <c r="D40" s="64"/>
      <c r="E40" s="282"/>
      <c r="F40" s="2"/>
      <c r="G40" s="2"/>
      <c r="H40" s="393"/>
      <c r="I40" s="345"/>
      <c r="J40" s="330"/>
      <c r="K40" s="330"/>
      <c r="L40" s="330"/>
      <c r="M40" s="346"/>
      <c r="N40" s="330"/>
      <c r="O40" s="330"/>
      <c r="P40" s="330"/>
      <c r="Q40" s="330"/>
      <c r="R40" s="384"/>
      <c r="S40" s="385"/>
      <c r="T40" s="385"/>
      <c r="U40" s="385"/>
      <c r="V40" s="385"/>
      <c r="W40" s="385"/>
      <c r="X40" s="385"/>
    </row>
    <row r="41" spans="1:24" ht="12">
      <c r="A41" s="394"/>
      <c r="B41" s="64"/>
      <c r="C41" s="342"/>
      <c r="D41" s="342"/>
      <c r="E41" s="395"/>
      <c r="F41" s="2"/>
      <c r="G41" s="2"/>
      <c r="H41" s="393"/>
      <c r="I41" s="2"/>
      <c r="J41" s="330"/>
      <c r="K41" s="330"/>
      <c r="L41" s="330"/>
      <c r="M41" s="346"/>
      <c r="N41" s="330"/>
      <c r="O41" s="330"/>
      <c r="P41" s="330"/>
      <c r="Q41" s="330"/>
      <c r="R41" s="384"/>
      <c r="S41" s="385"/>
      <c r="T41" s="385"/>
      <c r="U41" s="385"/>
      <c r="V41" s="385"/>
      <c r="W41" s="385"/>
      <c r="X41" s="385"/>
    </row>
    <row r="42" spans="1:25" ht="12">
      <c r="A42" s="394"/>
      <c r="B42" s="64"/>
      <c r="C42" s="342"/>
      <c r="D42" s="342"/>
      <c r="E42" s="395"/>
      <c r="F42" s="2"/>
      <c r="G42" s="2"/>
      <c r="H42" s="77"/>
      <c r="I42" s="2"/>
      <c r="J42" s="2"/>
      <c r="K42" s="330"/>
      <c r="L42" s="330"/>
      <c r="M42" s="346"/>
      <c r="N42" s="330"/>
      <c r="O42" s="330"/>
      <c r="P42" s="330"/>
      <c r="Q42" s="330"/>
      <c r="R42" s="384"/>
      <c r="S42" s="385"/>
      <c r="T42" s="385"/>
      <c r="U42" s="385"/>
      <c r="V42" s="385"/>
      <c r="W42" s="385"/>
      <c r="X42" s="385"/>
      <c r="Y42" s="80"/>
    </row>
    <row r="43" spans="1:25" ht="12">
      <c r="A43" s="394"/>
      <c r="B43" s="64"/>
      <c r="C43" s="342"/>
      <c r="D43" s="342"/>
      <c r="E43" s="395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1:25" ht="12">
      <c r="A44" s="285"/>
      <c r="B44" s="286"/>
      <c r="C44" s="286"/>
      <c r="D44" s="286" t="s">
        <v>63</v>
      </c>
      <c r="E44" s="287"/>
      <c r="F44" s="144"/>
      <c r="G44" s="144"/>
      <c r="P44" s="79"/>
      <c r="Q44" s="79"/>
      <c r="R44" s="78"/>
      <c r="S44" s="78"/>
      <c r="T44" s="78"/>
      <c r="U44" s="78"/>
      <c r="V44" s="78"/>
      <c r="W44" s="78"/>
      <c r="X44" s="78"/>
      <c r="Y44" s="80"/>
    </row>
    <row r="45" spans="15:25" ht="12">
      <c r="O45" s="80"/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4:25" ht="34.5">
      <c r="N46" s="83"/>
      <c r="O46" s="80"/>
      <c r="P46" s="79"/>
      <c r="Q46" s="396"/>
      <c r="R46" s="397"/>
      <c r="S46" s="397"/>
      <c r="T46" s="398" t="s">
        <v>50</v>
      </c>
      <c r="U46" s="399"/>
      <c r="V46" s="399">
        <v>15</v>
      </c>
      <c r="W46" s="399">
        <v>25</v>
      </c>
      <c r="X46" s="399">
        <v>40</v>
      </c>
      <c r="Y46" s="400"/>
    </row>
    <row r="47" spans="15:25" ht="48">
      <c r="O47" s="80"/>
      <c r="P47" s="79"/>
      <c r="Q47" s="396"/>
      <c r="R47" s="397"/>
      <c r="S47" s="397"/>
      <c r="T47" s="398" t="s">
        <v>117</v>
      </c>
      <c r="U47" s="401">
        <f>U26</f>
        <v>22.5</v>
      </c>
      <c r="V47" s="401">
        <f>V26</f>
        <v>40.1</v>
      </c>
      <c r="W47" s="401">
        <f>W26</f>
        <v>45.6</v>
      </c>
      <c r="X47" s="401">
        <f>X26</f>
        <v>53.6</v>
      </c>
      <c r="Y47" s="400"/>
    </row>
    <row r="48" spans="15:25" ht="12">
      <c r="O48" s="80"/>
      <c r="P48" s="78"/>
      <c r="Q48" s="397"/>
      <c r="R48" s="397"/>
      <c r="S48" s="397"/>
      <c r="T48" s="397"/>
      <c r="U48" s="397"/>
      <c r="V48" s="397"/>
      <c r="W48" s="397"/>
      <c r="X48" s="397"/>
      <c r="Y48" s="400"/>
    </row>
    <row r="49" spans="15:25" ht="12">
      <c r="O49" s="80"/>
      <c r="P49" s="80"/>
      <c r="Q49" s="400"/>
      <c r="R49" s="397"/>
      <c r="S49" s="397"/>
      <c r="T49" s="397"/>
      <c r="U49" s="397"/>
      <c r="V49" s="397"/>
      <c r="W49" s="397"/>
      <c r="X49" s="397"/>
      <c r="Y49" s="400"/>
    </row>
    <row r="50" spans="15:25" ht="12">
      <c r="O50" s="80"/>
      <c r="P50" s="80"/>
      <c r="Q50" s="400"/>
      <c r="R50" s="397"/>
      <c r="S50" s="397"/>
      <c r="T50" s="397"/>
      <c r="U50" s="397"/>
      <c r="V50" s="397"/>
      <c r="W50" s="397"/>
      <c r="X50" s="397"/>
      <c r="Y50" s="400"/>
    </row>
    <row r="51" spans="15:25" ht="12">
      <c r="O51" s="80"/>
      <c r="P51" s="80"/>
      <c r="Q51" s="400"/>
      <c r="R51" s="397"/>
      <c r="S51" s="397"/>
      <c r="T51" s="397"/>
      <c r="U51" s="397"/>
      <c r="V51" s="397"/>
      <c r="W51" s="397"/>
      <c r="X51" s="397"/>
      <c r="Y51" s="400"/>
    </row>
    <row r="52" spans="15:25" ht="12">
      <c r="O52" s="80"/>
      <c r="P52" s="80"/>
      <c r="Q52" s="400"/>
      <c r="R52" s="397"/>
      <c r="S52" s="397"/>
      <c r="T52" s="402"/>
      <c r="U52" s="403"/>
      <c r="V52" s="403"/>
      <c r="W52" s="403"/>
      <c r="X52" s="403"/>
      <c r="Y52" s="400"/>
    </row>
    <row r="53" spans="16:25" ht="16.5">
      <c r="P53" s="80"/>
      <c r="Q53" s="400"/>
      <c r="R53" s="397"/>
      <c r="S53" s="397"/>
      <c r="T53" s="404"/>
      <c r="U53" s="405"/>
      <c r="V53" s="405"/>
      <c r="W53" s="405"/>
      <c r="X53" s="405"/>
      <c r="Y53" s="400"/>
    </row>
    <row r="54" spans="16:25" ht="16.5">
      <c r="P54" s="80"/>
      <c r="Q54" s="400"/>
      <c r="R54" s="397"/>
      <c r="S54" s="397"/>
      <c r="T54" s="404"/>
      <c r="U54" s="406"/>
      <c r="V54" s="406"/>
      <c r="W54" s="406"/>
      <c r="X54" s="406"/>
      <c r="Y54" s="400"/>
    </row>
    <row r="55" spans="16:24" ht="12">
      <c r="P55" s="80"/>
      <c r="Q55" s="80"/>
      <c r="R55" s="78"/>
      <c r="S55" s="78"/>
      <c r="T55" s="78"/>
      <c r="U55" s="78"/>
      <c r="V55" s="78"/>
      <c r="W55" s="78"/>
      <c r="X55" s="78"/>
    </row>
    <row r="56" spans="16:24" ht="12">
      <c r="P56" s="80"/>
      <c r="Q56" s="80"/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  <row r="643" spans="18:24" ht="12">
      <c r="R643" s="78"/>
      <c r="S643" s="78"/>
      <c r="T643" s="78"/>
      <c r="U643" s="78"/>
      <c r="V643" s="78"/>
      <c r="W643" s="78"/>
      <c r="X643" s="78"/>
    </row>
    <row r="644" spans="18:24" ht="12">
      <c r="R644" s="78"/>
      <c r="S644" s="78"/>
      <c r="T644" s="78"/>
      <c r="U644" s="78"/>
      <c r="V644" s="78"/>
      <c r="W644" s="78"/>
      <c r="X644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2016-10-03T14:33:40Z</cp:lastPrinted>
  <dcterms:created xsi:type="dcterms:W3CDTF">2007-10-04T11:43:57Z</dcterms:created>
  <dcterms:modified xsi:type="dcterms:W3CDTF">2016-10-05T11:38:39Z</dcterms:modified>
  <cp:category/>
  <cp:version/>
  <cp:contentType/>
  <cp:contentStatus/>
</cp:coreProperties>
</file>