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390" windowWidth="9960" windowHeight="7335" tabRatio="601" activeTab="0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fn.STDEV.S" hidden="1">#NAME?</definedName>
    <definedName name="_xlnm.Print_Area" localSheetId="0">'CP II-F'!$A$1:$X$43</definedName>
    <definedName name="_xlnm.Print_Area" localSheetId="4">'CP II-F-40'!$A$1:$X$42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<sst xmlns="http://schemas.openxmlformats.org/spreadsheetml/2006/main" count="508" uniqueCount="116">
  <si>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</si>
  <si>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</si>
  <si>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</si>
  <si>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</si>
  <si>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</si>
  <si>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</si>
  <si>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</si>
  <si>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</si>
  <si>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</si>
  <si>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</si>
  <si>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</si>
  <si>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</si>
  <si>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</si>
  <si>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</si>
  <si>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</si>
  <si>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</si>
  <si>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</si>
  <si>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</si>
  <si>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</si>
  <si>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</si>
  <si>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</si>
  <si>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</si>
  <si>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</si>
  <si>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</si>
  <si>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</si>
  <si>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</si>
  <si>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</si>
  <si>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</si>
  <si>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</si>
  <si>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</si>
  <si>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</si>
  <si>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</si>
  <si>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</si>
  <si>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</si>
  <si>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</si>
  <si>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</si>
  <si>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</si>
  <si>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</si>
  <si>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</si>
  <si>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</si>
  <si>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</si>
  <si>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</si>
  <si>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</si>
  <si>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</si>
  <si>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</si>
  <si>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</si>
  <si>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</si>
  <si>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</si>
  <si>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</si>
  <si>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</si>
  <si>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</si>
  <si>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</si>
  <si>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</si>
  <si>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</si>
  <si>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</si>
  <si>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</si>
  <si>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</si>
  <si>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</si>
  <si>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</si>
  <si>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</si>
  <si>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</si>
  <si>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</si>
  <si>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</si>
  <si>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</si>
  <si>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</si>
  <si>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</si>
  <si>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</si>
  <si>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</si>
  <si>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</si>
  <si>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</si>
  <si>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04:05</t>
  </si>
  <si>
    <t>05:00</t>
  </si>
  <si>
    <t>04:15</t>
  </si>
  <si>
    <t>04:20</t>
  </si>
  <si>
    <t>11</t>
  </si>
  <si>
    <t>01</t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</si>
  <si>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</si>
  <si>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</si>
  <si>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</si>
  <si>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07</t>
  </si>
  <si>
    <t>05</t>
  </si>
  <si>
    <t>13</t>
  </si>
  <si>
    <t>04:00</t>
  </si>
  <si>
    <t>04:45</t>
  </si>
  <si>
    <t>03:55</t>
  </si>
  <si>
    <t>04:30</t>
  </si>
  <si>
    <t>04</t>
  </si>
  <si>
    <t>06</t>
  </si>
  <si>
    <t>08</t>
  </si>
  <si>
    <t>12</t>
  </si>
  <si>
    <t>14</t>
  </si>
  <si>
    <t>04:10</t>
  </si>
  <si>
    <t>03:10</t>
  </si>
  <si>
    <t>03:15</t>
  </si>
  <si>
    <t>03:05</t>
  </si>
  <si>
    <t>03:45</t>
  </si>
  <si>
    <t>15</t>
  </si>
  <si>
    <t>19</t>
  </si>
  <si>
    <t>22</t>
  </si>
  <si>
    <t>26</t>
  </si>
  <si>
    <t>28</t>
  </si>
  <si>
    <t>05:15</t>
  </si>
  <si>
    <t>18</t>
  </si>
  <si>
    <t>20</t>
  </si>
  <si>
    <t>25</t>
  </si>
  <si>
    <t>27</t>
  </si>
  <si>
    <t>29</t>
  </si>
  <si>
    <t>05:30</t>
  </si>
  <si>
    <t>04:25</t>
  </si>
  <si>
    <t>04:40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</si>
  <si>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</si>
  <si>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 Norma da ABNT não prevê a determinação da Resistência à Compressão a um dia para o CP II-F-40.</t>
  </si>
  <si>
    <t>03:35</t>
  </si>
  <si>
    <t>03:25</t>
  </si>
  <si>
    <t>03:20</t>
  </si>
  <si>
    <t>CP II-F-40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</si>
</sst>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19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52" applyFont="1" applyFill="1" applyBorder="1" applyAlignment="1" applyProtection="1">
      <alignment horizontal="left" vertical="center"/>
      <protection/>
    </xf>
    <xf numFmtId="0" fontId="24" fillId="35" borderId="11" xfId="52" applyFont="1" applyFill="1" applyBorder="1" applyAlignment="1" applyProtection="1" quotePrefix="1">
      <alignment horizontal="left" vertical="center"/>
      <protection/>
    </xf>
    <xf numFmtId="0" fontId="25" fillId="35" borderId="11" xfId="52" applyFont="1" applyFill="1" applyBorder="1" applyAlignment="1" applyProtection="1">
      <alignment horizontal="centerContinuous" vertical="center"/>
      <protection/>
    </xf>
    <xf numFmtId="0" fontId="26" fillId="35" borderId="11" xfId="52" applyFont="1" applyFill="1" applyBorder="1" applyAlignment="1" applyProtection="1">
      <alignment horizontal="left" vertical="center"/>
      <protection/>
    </xf>
    <xf numFmtId="0" fontId="27" fillId="35" borderId="11" xfId="52" applyFont="1" applyFill="1" applyBorder="1" applyAlignment="1" applyProtection="1">
      <alignment horizontal="center" vertical="center"/>
      <protection/>
    </xf>
    <xf numFmtId="0" fontId="27" fillId="35" borderId="11" xfId="52" applyFont="1" applyFill="1" applyBorder="1" applyAlignment="1" applyProtection="1">
      <alignment horizontal="left" vertical="center"/>
      <protection/>
    </xf>
    <xf numFmtId="0" fontId="27" fillId="35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6" borderId="10" xfId="53" applyFont="1" applyFill="1" applyBorder="1" applyAlignment="1" applyProtection="1">
      <alignment horizontal="left" vertical="center"/>
      <protection/>
    </xf>
    <xf numFmtId="0" fontId="24" fillId="36" borderId="11" xfId="53" applyFont="1" applyFill="1" applyBorder="1" applyAlignment="1" applyProtection="1" quotePrefix="1">
      <alignment horizontal="left" vertical="center"/>
      <protection/>
    </xf>
    <xf numFmtId="0" fontId="25" fillId="36" borderId="11" xfId="53" applyFont="1" applyFill="1" applyBorder="1" applyAlignment="1" applyProtection="1">
      <alignment horizontal="centerContinuous" vertical="center"/>
      <protection/>
    </xf>
    <xf numFmtId="0" fontId="26" fillId="36" borderId="11" xfId="53" applyFont="1" applyFill="1" applyBorder="1" applyAlignment="1" applyProtection="1">
      <alignment horizontal="left" vertical="center"/>
      <protection/>
    </xf>
    <xf numFmtId="0" fontId="27" fillId="36" borderId="11" xfId="53" applyFont="1" applyFill="1" applyBorder="1" applyAlignment="1" applyProtection="1">
      <alignment horizontal="left" vertical="center"/>
      <protection/>
    </xf>
    <xf numFmtId="0" fontId="27" fillId="36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2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2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17" fillId="0" borderId="0" xfId="0" applyFont="1" applyFill="1" applyAlignment="1">
      <alignment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172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21" xfId="54" applyBorder="1" applyAlignment="1" applyProtection="1">
      <alignment horizontal="center" vertical="center"/>
      <protection/>
    </xf>
    <xf numFmtId="172" fontId="0" fillId="0" borderId="0" xfId="54" applyNumberFormat="1" applyBorder="1" applyAlignment="1" applyProtection="1">
      <alignment horizontal="center" vertical="center"/>
      <protection/>
    </xf>
    <xf numFmtId="0" fontId="0" fillId="0" borderId="19" xfId="54" applyBorder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Alignment="1" applyProtection="1">
      <alignment horizontal="center" vertical="center"/>
      <protection/>
    </xf>
    <xf numFmtId="0" fontId="0" fillId="0" borderId="0" xfId="54" applyAlignment="1" applyProtection="1">
      <alignment horizontal="left" vertical="center"/>
      <protection/>
    </xf>
    <xf numFmtId="0" fontId="8" fillId="0" borderId="0" xfId="54" applyFont="1" applyBorder="1" applyAlignment="1" applyProtection="1">
      <alignment horizontal="center" vertical="center"/>
      <protection/>
    </xf>
    <xf numFmtId="172" fontId="0" fillId="0" borderId="0" xfId="54" applyNumberFormat="1" applyAlignment="1" applyProtection="1">
      <alignment horizontal="center" vertical="center"/>
      <protection/>
    </xf>
    <xf numFmtId="0" fontId="11" fillId="0" borderId="0" xfId="54" applyFont="1" applyBorder="1" applyAlignment="1" applyProtection="1">
      <alignment horizontal="center" vertical="center"/>
      <protection/>
    </xf>
    <xf numFmtId="0" fontId="0" fillId="0" borderId="0" xfId="54" applyBorder="1" applyAlignment="1" applyProtection="1">
      <alignment horizontal="center" vertical="center"/>
      <protection/>
    </xf>
    <xf numFmtId="172" fontId="0" fillId="0" borderId="21" xfId="54" applyNumberFormat="1" applyBorder="1" applyAlignment="1" applyProtection="1">
      <alignment horizontal="center" vertical="center"/>
      <protection/>
    </xf>
    <xf numFmtId="0" fontId="0" fillId="0" borderId="16" xfId="54" applyBorder="1" applyAlignment="1" applyProtection="1">
      <alignment horizontal="center" vertical="center"/>
      <protection/>
    </xf>
    <xf numFmtId="172" fontId="0" fillId="0" borderId="20" xfId="54" applyNumberFormat="1" applyBorder="1" applyAlignment="1" applyProtection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/>
    </xf>
    <xf numFmtId="0" fontId="0" fillId="0" borderId="0" xfId="54" applyFont="1" applyBorder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right" vertical="center"/>
      <protection/>
    </xf>
    <xf numFmtId="0" fontId="0" fillId="0" borderId="0" xfId="54" applyBorder="1" applyAlignment="1" applyProtection="1">
      <alignment horizontal="left" vertical="center"/>
      <protection/>
    </xf>
    <xf numFmtId="172" fontId="11" fillId="0" borderId="0" xfId="54" applyNumberFormat="1" applyFont="1" applyAlignment="1" applyProtection="1">
      <alignment horizontal="left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54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54" applyFont="1" applyBorder="1" applyAlignment="1" applyProtection="1">
      <alignment horizontal="center" vertical="center"/>
      <protection/>
    </xf>
    <xf numFmtId="0" fontId="2" fillId="0" borderId="18" xfId="54" applyFont="1" applyBorder="1" applyAlignment="1" applyProtection="1" quotePrefix="1">
      <alignment horizontal="center" vertical="center"/>
      <protection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172" fontId="2" fillId="0" borderId="18" xfId="54" applyNumberFormat="1" applyFont="1" applyBorder="1" applyAlignment="1" applyProtection="1">
      <alignment horizontal="center" vertical="center"/>
      <protection/>
    </xf>
    <xf numFmtId="0" fontId="2" fillId="0" borderId="17" xfId="54" applyFont="1" applyBorder="1" applyAlignment="1" applyProtection="1" quotePrefix="1">
      <alignment horizontal="center" vertical="center" wrapText="1"/>
      <protection/>
    </xf>
    <xf numFmtId="172" fontId="2" fillId="0" borderId="13" xfId="54" applyNumberFormat="1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top"/>
      <protection/>
    </xf>
    <xf numFmtId="0" fontId="2" fillId="0" borderId="14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7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center" wrapText="1"/>
      <protection/>
    </xf>
    <xf numFmtId="172" fontId="2" fillId="0" borderId="12" xfId="54" applyNumberFormat="1" applyFont="1" applyBorder="1" applyAlignment="1" applyProtection="1">
      <alignment horizontal="center" vertical="top"/>
      <protection/>
    </xf>
    <xf numFmtId="172" fontId="2" fillId="0" borderId="11" xfId="54" applyNumberFormat="1" applyFont="1" applyBorder="1" applyAlignment="1" applyProtection="1">
      <alignment horizontal="center" vertical="top"/>
      <protection/>
    </xf>
    <xf numFmtId="172" fontId="2" fillId="0" borderId="10" xfId="54" applyNumberFormat="1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 quotePrefix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center" vertical="center" wrapText="1"/>
      <protection/>
    </xf>
    <xf numFmtId="0" fontId="2" fillId="0" borderId="10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 quotePrefix="1">
      <alignment horizontal="left" vertical="center"/>
      <protection/>
    </xf>
    <xf numFmtId="192" fontId="0" fillId="0" borderId="0" xfId="0" applyNumberFormat="1" applyFont="1" applyAlignment="1" applyProtection="1">
      <alignment horizontal="left"/>
      <protection/>
    </xf>
    <xf numFmtId="17" fontId="2" fillId="0" borderId="0" xfId="54" applyNumberFormat="1" applyFont="1" applyBorder="1" applyAlignment="1" applyProtection="1">
      <alignment horizontal="left" vertical="center"/>
      <protection/>
    </xf>
    <xf numFmtId="0" fontId="2" fillId="0" borderId="0" xfId="54" applyFont="1" applyBorder="1" applyAlignment="1" applyProtection="1">
      <alignment horizontal="left" vertical="center"/>
      <protection/>
    </xf>
    <xf numFmtId="0" fontId="1" fillId="0" borderId="0" xfId="54" applyFont="1" applyAlignment="1" applyProtection="1">
      <alignment horizontal="left" vertical="center"/>
      <protection/>
    </xf>
    <xf numFmtId="0" fontId="2" fillId="0" borderId="0" xfId="54" applyFont="1" applyBorder="1" applyAlignment="1" applyProtection="1" quotePrefix="1">
      <alignment horizontal="left" vertical="center"/>
      <protection/>
    </xf>
    <xf numFmtId="17" fontId="3" fillId="0" borderId="0" xfId="54" applyNumberFormat="1" applyFont="1" applyBorder="1" applyAlignment="1" applyProtection="1">
      <alignment horizontal="left" vertical="center"/>
      <protection/>
    </xf>
    <xf numFmtId="0" fontId="7" fillId="37" borderId="12" xfId="54" applyFont="1" applyFill="1" applyBorder="1" applyAlignment="1" applyProtection="1">
      <alignment horizontal="right" vertical="center"/>
      <protection/>
    </xf>
    <xf numFmtId="0" fontId="7" fillId="37" borderId="11" xfId="54" applyFont="1" applyFill="1" applyBorder="1" applyAlignment="1" applyProtection="1">
      <alignment horizontal="left" vertical="center"/>
      <protection/>
    </xf>
    <xf numFmtId="0" fontId="6" fillId="37" borderId="11" xfId="54" applyFont="1" applyFill="1" applyBorder="1" applyAlignment="1" applyProtection="1">
      <alignment horizontal="left" vertical="center"/>
      <protection/>
    </xf>
    <xf numFmtId="0" fontId="5" fillId="37" borderId="11" xfId="54" applyFont="1" applyFill="1" applyBorder="1" applyAlignment="1" applyProtection="1">
      <alignment horizontal="center" vertical="center"/>
      <protection/>
    </xf>
    <xf numFmtId="0" fontId="4" fillId="37" borderId="11" xfId="54" applyFont="1" applyFill="1" applyBorder="1" applyAlignment="1" applyProtection="1" quotePrefix="1">
      <alignment horizontal="left" vertical="center"/>
      <protection/>
    </xf>
    <xf numFmtId="0" fontId="4" fillId="37" borderId="10" xfId="54" applyFont="1" applyFill="1" applyBorder="1" applyAlignment="1" applyProtection="1">
      <alignment horizontal="left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Relatório 3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43024700"/>
        <c:axId val="57063309"/>
      </c:barChart>
      <c:catAx>
        <c:axId val="43024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3309"/>
        <c:crosses val="autoZero"/>
        <c:auto val="1"/>
        <c:lblOffset val="100"/>
        <c:tickLblSkip val="1"/>
        <c:noMultiLvlLbl val="0"/>
      </c:catAx>
      <c:valAx>
        <c:axId val="570633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4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5"/>
          <c:w val="0.62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17712074"/>
        <c:axId val="58845827"/>
      </c:barChart>
      <c:catAx>
        <c:axId val="1771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5827"/>
        <c:crosses val="autoZero"/>
        <c:auto val="1"/>
        <c:lblOffset val="100"/>
        <c:tickLblSkip val="1"/>
        <c:noMultiLvlLbl val="0"/>
      </c:catAx>
      <c:valAx>
        <c:axId val="5884582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514"/>
          <c:w val="0.338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5"/>
          <c:w val="0.601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30816520"/>
        <c:axId val="44566121"/>
      </c:barChart>
      <c:catAx>
        <c:axId val="308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66121"/>
        <c:crosses val="autoZero"/>
        <c:auto val="1"/>
        <c:lblOffset val="100"/>
        <c:tickLblSkip val="1"/>
        <c:noMultiLvlLbl val="0"/>
      </c:catAx>
      <c:valAx>
        <c:axId val="4456612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6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"/>
          <c:w val="0.3507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9"/>
          <c:w val="0.57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59318390"/>
        <c:axId val="52081855"/>
      </c:barChart>
      <c:catAx>
        <c:axId val="59318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1855"/>
        <c:crosses val="autoZero"/>
        <c:auto val="1"/>
        <c:lblOffset val="100"/>
        <c:tickLblSkip val="1"/>
        <c:noMultiLvlLbl val="0"/>
      </c:catAx>
      <c:valAx>
        <c:axId val="52081855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3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5325"/>
          <c:w val="0.375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25"/>
          <c:w val="0.622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61982100"/>
        <c:axId val="37731077"/>
      </c:barChart>
      <c:catAx>
        <c:axId val="6198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1077"/>
        <c:crosses val="autoZero"/>
        <c:auto val="1"/>
        <c:lblOffset val="100"/>
        <c:tickLblSkip val="1"/>
        <c:noMultiLvlLbl val="0"/>
      </c:catAx>
      <c:valAx>
        <c:axId val="377310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2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4537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5344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639175" y="60198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343900" y="6000750"/>
        <a:ext cx="55911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523875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49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2"/>
  <sheetViews>
    <sheetView showGridLines="0" tabSelected="1" zoomScale="80" zoomScaleNormal="80" workbookViewId="0" topLeftCell="A1">
      <selection activeCell="Z4" sqref="Z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1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1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1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1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181"/>
      <c r="H6" s="22"/>
      <c r="I6" s="2"/>
      <c r="J6" s="22"/>
      <c r="K6" s="8" t="s">
        <v>0</v>
      </c>
      <c r="L6" s="9"/>
      <c r="M6" s="182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181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42461</v>
      </c>
    </row>
    <row r="8" spans="1:24" ht="12.75">
      <c r="A8" s="2"/>
      <c r="B8" s="183"/>
      <c r="C8" s="183"/>
      <c r="D8" s="74"/>
      <c r="E8" s="183" t="s">
        <v>4</v>
      </c>
      <c r="F8" s="183"/>
      <c r="G8" s="181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27">
        <f ca="1">TODAY()</f>
        <v>42522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09" t="s">
        <v>6</v>
      </c>
      <c r="D10" s="310"/>
      <c r="E10" s="310"/>
      <c r="F10" s="310"/>
      <c r="G10" s="310"/>
      <c r="H10" s="310"/>
      <c r="I10" s="310"/>
      <c r="J10" s="310"/>
      <c r="K10" s="310"/>
      <c r="L10" s="311"/>
      <c r="M10" s="25"/>
      <c r="N10" s="309" t="s">
        <v>7</v>
      </c>
      <c r="O10" s="310"/>
      <c r="P10" s="310"/>
      <c r="Q10" s="310"/>
      <c r="R10" s="310"/>
      <c r="S10" s="310"/>
      <c r="T10" s="310"/>
      <c r="U10" s="310"/>
      <c r="V10" s="310"/>
      <c r="W10" s="310"/>
      <c r="X10" s="311"/>
    </row>
    <row r="11" spans="1:24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2" t="s">
        <v>20</v>
      </c>
      <c r="P11" s="313"/>
      <c r="Q11" s="184" t="s">
        <v>21</v>
      </c>
      <c r="R11" s="37" t="s">
        <v>22</v>
      </c>
      <c r="S11" s="37" t="s">
        <v>23</v>
      </c>
      <c r="T11" s="42" t="s">
        <v>24</v>
      </c>
      <c r="U11" s="318" t="s">
        <v>25</v>
      </c>
      <c r="V11" s="319"/>
      <c r="W11" s="319"/>
      <c r="X11" s="320"/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157" t="s">
        <v>26</v>
      </c>
      <c r="J12" s="157" t="s">
        <v>27</v>
      </c>
      <c r="K12" s="157" t="s">
        <v>28</v>
      </c>
      <c r="L12" s="157" t="s">
        <v>29</v>
      </c>
      <c r="M12" s="46"/>
      <c r="N12" s="47" t="s">
        <v>30</v>
      </c>
      <c r="O12" s="36" t="s">
        <v>31</v>
      </c>
      <c r="P12" s="36" t="s">
        <v>32</v>
      </c>
      <c r="Q12" s="185" t="s">
        <v>33</v>
      </c>
      <c r="R12" s="158"/>
      <c r="S12" s="158"/>
      <c r="T12" s="159"/>
      <c r="U12" s="160" t="s">
        <v>34</v>
      </c>
      <c r="V12" s="160" t="s">
        <v>35</v>
      </c>
      <c r="W12" s="160" t="s">
        <v>36</v>
      </c>
      <c r="X12" s="160" t="s">
        <v>37</v>
      </c>
    </row>
    <row r="13" spans="1:24" ht="18.75">
      <c r="A13" s="52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60" t="s">
        <v>40</v>
      </c>
      <c r="P13" s="60" t="s">
        <v>40</v>
      </c>
      <c r="Q13" s="162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8" t="s">
        <v>75</v>
      </c>
      <c r="B14" s="269"/>
      <c r="C14" s="270">
        <v>4.18</v>
      </c>
      <c r="D14" s="270">
        <v>18.52</v>
      </c>
      <c r="E14" s="270">
        <v>2.61</v>
      </c>
      <c r="F14" s="270">
        <v>60.38</v>
      </c>
      <c r="G14" s="270">
        <v>4.71</v>
      </c>
      <c r="H14" s="270">
        <v>2.71</v>
      </c>
      <c r="I14" s="270">
        <v>5.03</v>
      </c>
      <c r="J14" s="270">
        <v>0.81</v>
      </c>
      <c r="K14" s="298">
        <v>1.37</v>
      </c>
      <c r="L14" s="271">
        <v>0.7</v>
      </c>
      <c r="M14" s="264"/>
      <c r="N14" s="270">
        <v>0.5</v>
      </c>
      <c r="O14" s="272" t="s">
        <v>82</v>
      </c>
      <c r="P14" s="272" t="s">
        <v>83</v>
      </c>
      <c r="Q14" s="273">
        <v>26.7</v>
      </c>
      <c r="R14" s="274">
        <v>3190</v>
      </c>
      <c r="S14" s="270">
        <v>2.4</v>
      </c>
      <c r="T14" s="270">
        <v>14.2</v>
      </c>
      <c r="U14" s="273">
        <v>14.23</v>
      </c>
      <c r="V14" s="273">
        <v>28.91</v>
      </c>
      <c r="W14" s="273">
        <v>35.24</v>
      </c>
      <c r="X14" s="273">
        <v>43.47</v>
      </c>
      <c r="Y14" s="263"/>
    </row>
    <row r="15" spans="1:25" ht="12.75" customHeight="1">
      <c r="A15" s="275" t="s">
        <v>80</v>
      </c>
      <c r="B15" s="269"/>
      <c r="C15" s="270">
        <v>4.25</v>
      </c>
      <c r="D15" s="270">
        <v>18.86</v>
      </c>
      <c r="E15" s="270">
        <v>2.68</v>
      </c>
      <c r="F15" s="270">
        <v>61.29</v>
      </c>
      <c r="G15" s="270">
        <v>4.65</v>
      </c>
      <c r="H15" s="270">
        <v>2.77</v>
      </c>
      <c r="I15" s="270">
        <v>5.05</v>
      </c>
      <c r="J15" s="270">
        <v>0.79</v>
      </c>
      <c r="K15" s="298">
        <v>1.13</v>
      </c>
      <c r="L15" s="271">
        <v>0.71</v>
      </c>
      <c r="M15" s="264"/>
      <c r="N15" s="270">
        <v>0</v>
      </c>
      <c r="O15" s="272" t="s">
        <v>70</v>
      </c>
      <c r="P15" s="272" t="s">
        <v>71</v>
      </c>
      <c r="Q15" s="273">
        <v>26.9</v>
      </c>
      <c r="R15" s="274">
        <v>3280</v>
      </c>
      <c r="S15" s="270">
        <v>2.7</v>
      </c>
      <c r="T15" s="270">
        <v>14.9</v>
      </c>
      <c r="U15" s="273">
        <v>14.59</v>
      </c>
      <c r="V15" s="273">
        <v>29.56</v>
      </c>
      <c r="W15" s="273">
        <v>36.12</v>
      </c>
      <c r="X15" s="273">
        <v>44.01</v>
      </c>
      <c r="Y15" s="263"/>
    </row>
    <row r="16" spans="1:25" ht="12.75" customHeight="1">
      <c r="A16" s="275" t="s">
        <v>79</v>
      </c>
      <c r="B16" s="269"/>
      <c r="C16" s="270">
        <v>4.17</v>
      </c>
      <c r="D16" s="270">
        <v>18.58</v>
      </c>
      <c r="E16" s="270">
        <v>2.63</v>
      </c>
      <c r="F16" s="270">
        <v>60.43</v>
      </c>
      <c r="G16" s="270">
        <v>4.68</v>
      </c>
      <c r="H16" s="270">
        <v>2.64</v>
      </c>
      <c r="I16" s="270">
        <v>4.99</v>
      </c>
      <c r="J16" s="270">
        <v>0.9</v>
      </c>
      <c r="K16" s="298">
        <v>1.32</v>
      </c>
      <c r="L16" s="271">
        <v>0.7</v>
      </c>
      <c r="M16" s="264"/>
      <c r="N16" s="270">
        <v>1</v>
      </c>
      <c r="O16" s="272" t="s">
        <v>70</v>
      </c>
      <c r="P16" s="272" t="s">
        <v>71</v>
      </c>
      <c r="Q16" s="273">
        <v>27</v>
      </c>
      <c r="R16" s="274">
        <v>3240</v>
      </c>
      <c r="S16" s="270">
        <v>2</v>
      </c>
      <c r="T16" s="270">
        <v>14.7</v>
      </c>
      <c r="U16" s="273">
        <v>14.27</v>
      </c>
      <c r="V16" s="273">
        <v>29.46</v>
      </c>
      <c r="W16" s="273">
        <v>34.73</v>
      </c>
      <c r="X16" s="273">
        <v>42.88</v>
      </c>
      <c r="Y16" s="263"/>
    </row>
    <row r="17" spans="1:25" ht="12.75" customHeight="1">
      <c r="A17" s="275" t="s">
        <v>74</v>
      </c>
      <c r="B17" s="269"/>
      <c r="C17" s="270">
        <v>4.16</v>
      </c>
      <c r="D17" s="270">
        <v>18.46</v>
      </c>
      <c r="E17" s="270">
        <v>2.56</v>
      </c>
      <c r="F17" s="270">
        <v>60.22</v>
      </c>
      <c r="G17" s="270">
        <v>4.57</v>
      </c>
      <c r="H17" s="270">
        <v>2.73</v>
      </c>
      <c r="I17" s="270">
        <v>5.15</v>
      </c>
      <c r="J17" s="270">
        <v>0.79</v>
      </c>
      <c r="K17" s="298">
        <v>1.44</v>
      </c>
      <c r="L17" s="271">
        <v>0.71</v>
      </c>
      <c r="M17" s="264"/>
      <c r="N17" s="270">
        <v>0.5</v>
      </c>
      <c r="O17" s="272" t="s">
        <v>84</v>
      </c>
      <c r="P17" s="272" t="s">
        <v>85</v>
      </c>
      <c r="Q17" s="273">
        <v>27.2</v>
      </c>
      <c r="R17" s="274">
        <v>3270</v>
      </c>
      <c r="S17" s="270">
        <v>1.9</v>
      </c>
      <c r="T17" s="270">
        <v>13.1</v>
      </c>
      <c r="U17" s="273">
        <v>13.12</v>
      </c>
      <c r="V17" s="273">
        <v>27.97</v>
      </c>
      <c r="W17" s="273">
        <v>34.04</v>
      </c>
      <c r="X17" s="273">
        <v>42.83</v>
      </c>
      <c r="Y17" s="263"/>
    </row>
    <row r="18" spans="1:25" ht="12.75" customHeight="1">
      <c r="A18" s="275" t="s">
        <v>81</v>
      </c>
      <c r="B18" s="269"/>
      <c r="C18" s="270">
        <v>4.33</v>
      </c>
      <c r="D18" s="270">
        <v>18.8</v>
      </c>
      <c r="E18" s="270">
        <v>2.69</v>
      </c>
      <c r="F18" s="270">
        <v>61.18</v>
      </c>
      <c r="G18" s="270">
        <v>3.9</v>
      </c>
      <c r="H18" s="270">
        <v>2.77</v>
      </c>
      <c r="I18" s="270">
        <v>5.07</v>
      </c>
      <c r="J18" s="270">
        <v>1.01</v>
      </c>
      <c r="K18" s="298">
        <v>1.19</v>
      </c>
      <c r="L18" s="271">
        <v>0.7</v>
      </c>
      <c r="M18" s="264"/>
      <c r="N18" s="270">
        <v>0</v>
      </c>
      <c r="O18" s="272" t="s">
        <v>82</v>
      </c>
      <c r="P18" s="272" t="s">
        <v>83</v>
      </c>
      <c r="Q18" s="273">
        <v>27.2</v>
      </c>
      <c r="R18" s="274">
        <v>3260</v>
      </c>
      <c r="S18" s="270">
        <v>2</v>
      </c>
      <c r="T18" s="270">
        <v>13.5</v>
      </c>
      <c r="U18" s="273">
        <v>14.1</v>
      </c>
      <c r="V18" s="273">
        <v>28.11</v>
      </c>
      <c r="W18" s="273">
        <v>34.78</v>
      </c>
      <c r="X18" s="273">
        <v>42.46</v>
      </c>
      <c r="Y18" s="263"/>
    </row>
    <row r="19" spans="1:25" ht="12.75" customHeight="1">
      <c r="A19" s="275" t="s">
        <v>96</v>
      </c>
      <c r="B19" s="269"/>
      <c r="C19" s="270">
        <v>4.22</v>
      </c>
      <c r="D19" s="270">
        <v>18.83</v>
      </c>
      <c r="E19" s="270">
        <v>2.64</v>
      </c>
      <c r="F19" s="270">
        <v>60.79</v>
      </c>
      <c r="G19" s="270">
        <v>4.3</v>
      </c>
      <c r="H19" s="270">
        <v>2.74</v>
      </c>
      <c r="I19" s="270">
        <v>4.96</v>
      </c>
      <c r="J19" s="270">
        <v>0.9</v>
      </c>
      <c r="K19" s="298">
        <v>1.4</v>
      </c>
      <c r="L19" s="271">
        <v>0.72</v>
      </c>
      <c r="M19" s="264"/>
      <c r="N19" s="270">
        <v>0</v>
      </c>
      <c r="O19" s="272" t="s">
        <v>91</v>
      </c>
      <c r="P19" s="272" t="s">
        <v>71</v>
      </c>
      <c r="Q19" s="273">
        <v>27.4</v>
      </c>
      <c r="R19" s="274">
        <v>3270</v>
      </c>
      <c r="S19" s="270">
        <v>1.9</v>
      </c>
      <c r="T19" s="270">
        <v>12.2</v>
      </c>
      <c r="U19" s="273">
        <v>14.51</v>
      </c>
      <c r="V19" s="273">
        <v>28.46</v>
      </c>
      <c r="W19" s="273">
        <v>34.29</v>
      </c>
      <c r="X19" s="273">
        <v>42.5</v>
      </c>
      <c r="Y19" s="263"/>
    </row>
    <row r="20" spans="1:25" ht="12.75" customHeight="1">
      <c r="A20" s="275" t="s">
        <v>97</v>
      </c>
      <c r="B20" s="269"/>
      <c r="C20" s="270">
        <v>4.21</v>
      </c>
      <c r="D20" s="270">
        <v>18.87</v>
      </c>
      <c r="E20" s="270">
        <v>2.65</v>
      </c>
      <c r="F20" s="270">
        <v>61.17</v>
      </c>
      <c r="G20" s="270">
        <v>4.1</v>
      </c>
      <c r="H20" s="270">
        <v>2.8</v>
      </c>
      <c r="I20" s="270">
        <v>5.03</v>
      </c>
      <c r="J20" s="270">
        <v>0.93</v>
      </c>
      <c r="K20" s="298">
        <v>1.17</v>
      </c>
      <c r="L20" s="271">
        <v>0.73</v>
      </c>
      <c r="M20" s="264"/>
      <c r="N20" s="270">
        <v>0</v>
      </c>
      <c r="O20" s="272" t="s">
        <v>91</v>
      </c>
      <c r="P20" s="272" t="s">
        <v>71</v>
      </c>
      <c r="Q20" s="273">
        <v>27.4</v>
      </c>
      <c r="R20" s="274">
        <v>3240</v>
      </c>
      <c r="S20" s="270">
        <v>2.1</v>
      </c>
      <c r="T20" s="270">
        <v>13.9</v>
      </c>
      <c r="U20" s="273">
        <v>14.92</v>
      </c>
      <c r="V20" s="273">
        <v>29.07</v>
      </c>
      <c r="W20" s="273">
        <v>35.57</v>
      </c>
      <c r="X20" s="273">
        <v>43.5</v>
      </c>
      <c r="Y20" s="263"/>
    </row>
    <row r="21" spans="1:25" ht="12.75" customHeight="1">
      <c r="A21" s="275" t="s">
        <v>98</v>
      </c>
      <c r="B21" s="269"/>
      <c r="C21" s="270">
        <v>4.17</v>
      </c>
      <c r="D21" s="270">
        <v>18.65</v>
      </c>
      <c r="E21" s="270">
        <v>2.67</v>
      </c>
      <c r="F21" s="270">
        <v>60.84</v>
      </c>
      <c r="G21" s="270">
        <v>4.3</v>
      </c>
      <c r="H21" s="270">
        <v>2.76</v>
      </c>
      <c r="I21" s="270">
        <v>5.01</v>
      </c>
      <c r="J21" s="270">
        <v>0.93</v>
      </c>
      <c r="K21" s="298">
        <v>1.37</v>
      </c>
      <c r="L21" s="271">
        <v>0.73</v>
      </c>
      <c r="M21" s="264"/>
      <c r="N21" s="270">
        <v>0</v>
      </c>
      <c r="O21" s="272" t="s">
        <v>91</v>
      </c>
      <c r="P21" s="272" t="s">
        <v>71</v>
      </c>
      <c r="Q21" s="273">
        <v>27.4</v>
      </c>
      <c r="R21" s="274">
        <v>3220</v>
      </c>
      <c r="S21" s="270">
        <v>2</v>
      </c>
      <c r="T21" s="270">
        <v>12.1</v>
      </c>
      <c r="U21" s="273">
        <v>14.8</v>
      </c>
      <c r="V21" s="273">
        <v>27.85</v>
      </c>
      <c r="W21" s="273">
        <v>34.15</v>
      </c>
      <c r="X21" s="273">
        <v>41.6</v>
      </c>
      <c r="Y21" s="263"/>
    </row>
    <row r="22" spans="1:25" ht="12.75" customHeight="1">
      <c r="A22" s="275" t="s">
        <v>99</v>
      </c>
      <c r="B22" s="269"/>
      <c r="C22" s="270">
        <v>4.19</v>
      </c>
      <c r="D22" s="270">
        <v>18.46</v>
      </c>
      <c r="E22" s="270">
        <v>2.62</v>
      </c>
      <c r="F22" s="270">
        <v>59.66</v>
      </c>
      <c r="G22" s="270">
        <v>4.12</v>
      </c>
      <c r="H22" s="270">
        <v>2.72</v>
      </c>
      <c r="I22" s="270">
        <v>4.92</v>
      </c>
      <c r="J22" s="270">
        <v>0.9</v>
      </c>
      <c r="K22" s="298">
        <v>1.6</v>
      </c>
      <c r="L22" s="271">
        <v>0.71</v>
      </c>
      <c r="M22" s="264"/>
      <c r="N22" s="270">
        <v>0.5</v>
      </c>
      <c r="O22" s="272" t="s">
        <v>72</v>
      </c>
      <c r="P22" s="272" t="s">
        <v>71</v>
      </c>
      <c r="Q22" s="273">
        <v>27.4</v>
      </c>
      <c r="R22" s="274">
        <v>3320</v>
      </c>
      <c r="S22" s="270">
        <v>1.6</v>
      </c>
      <c r="T22" s="270">
        <v>10.7</v>
      </c>
      <c r="U22" s="273">
        <v>15.37</v>
      </c>
      <c r="V22" s="273">
        <v>28.25</v>
      </c>
      <c r="W22" s="273">
        <v>35.09</v>
      </c>
      <c r="X22" s="273">
        <v>44.3</v>
      </c>
      <c r="Y22" s="263"/>
    </row>
    <row r="23" spans="1:25" ht="12.75" customHeight="1">
      <c r="A23" s="275" t="s">
        <v>100</v>
      </c>
      <c r="B23" s="269"/>
      <c r="C23" s="270">
        <v>4.39</v>
      </c>
      <c r="D23" s="270">
        <v>18.98</v>
      </c>
      <c r="E23" s="270">
        <v>2.71</v>
      </c>
      <c r="F23" s="270">
        <v>60.81</v>
      </c>
      <c r="G23" s="270">
        <v>3.9</v>
      </c>
      <c r="H23" s="270">
        <v>2.83</v>
      </c>
      <c r="I23" s="270">
        <v>4.8</v>
      </c>
      <c r="J23" s="270">
        <v>0.62</v>
      </c>
      <c r="K23" s="298">
        <v>1.62</v>
      </c>
      <c r="L23" s="271">
        <v>0.74</v>
      </c>
      <c r="M23" s="264"/>
      <c r="N23" s="270">
        <v>0</v>
      </c>
      <c r="O23" s="272" t="s">
        <v>73</v>
      </c>
      <c r="P23" s="272" t="s">
        <v>101</v>
      </c>
      <c r="Q23" s="273">
        <v>27</v>
      </c>
      <c r="R23" s="274">
        <v>3380</v>
      </c>
      <c r="S23" s="270">
        <v>1.8</v>
      </c>
      <c r="T23" s="270">
        <v>11.8</v>
      </c>
      <c r="U23" s="273">
        <v>14.58</v>
      </c>
      <c r="V23" s="273">
        <v>27.12</v>
      </c>
      <c r="W23" s="273">
        <v>34.31</v>
      </c>
      <c r="X23" s="273">
        <v>44.1</v>
      </c>
      <c r="Y23" s="263"/>
    </row>
    <row r="24" spans="1:24" ht="15.75">
      <c r="A24" s="65" t="s">
        <v>42</v>
      </c>
      <c r="B24" s="66"/>
      <c r="C24" s="146">
        <v>4.227</v>
      </c>
      <c r="D24" s="146">
        <v>18.701</v>
      </c>
      <c r="E24" s="146">
        <v>2.6460000000000004</v>
      </c>
      <c r="F24" s="146">
        <v>60.677</v>
      </c>
      <c r="G24" s="146">
        <v>4.323</v>
      </c>
      <c r="H24" s="146">
        <v>2.747</v>
      </c>
      <c r="I24" s="146">
        <v>5.001</v>
      </c>
      <c r="J24" s="146">
        <v>0.858</v>
      </c>
      <c r="K24" s="146">
        <v>1.361</v>
      </c>
      <c r="L24" s="146">
        <v>0.715</v>
      </c>
      <c r="M24" s="152"/>
      <c r="N24" s="129">
        <v>0.25</v>
      </c>
      <c r="O24" s="265">
        <v>0.17152777777777775</v>
      </c>
      <c r="P24" s="175">
        <v>0.20555555555555557</v>
      </c>
      <c r="Q24" s="131">
        <v>27.16</v>
      </c>
      <c r="R24" s="179">
        <v>3267</v>
      </c>
      <c r="S24" s="129">
        <v>2.04</v>
      </c>
      <c r="T24" s="129">
        <v>13.11</v>
      </c>
      <c r="U24" s="131">
        <v>14.449000000000002</v>
      </c>
      <c r="V24" s="131">
        <v>28.476</v>
      </c>
      <c r="W24" s="131">
        <v>34.832</v>
      </c>
      <c r="X24" s="131">
        <v>43.2</v>
      </c>
    </row>
    <row r="25" spans="1:24" ht="15.75">
      <c r="A25" s="60" t="s">
        <v>43</v>
      </c>
      <c r="B25" s="66"/>
      <c r="C25" s="147">
        <v>0.07645623294117994</v>
      </c>
      <c r="D25" s="147">
        <v>0.18982155362927128</v>
      </c>
      <c r="E25" s="147">
        <v>0.04402019738458631</v>
      </c>
      <c r="F25" s="147">
        <v>0.5078505904518645</v>
      </c>
      <c r="G25" s="147">
        <v>0.3153498938568966</v>
      </c>
      <c r="H25" s="147">
        <v>0.05250396810400945</v>
      </c>
      <c r="I25" s="147">
        <v>0.09421606374003982</v>
      </c>
      <c r="J25" s="147">
        <v>0.1090157990588725</v>
      </c>
      <c r="K25" s="147">
        <v>0.16762723194304957</v>
      </c>
      <c r="L25" s="147">
        <v>0.01433720877840479</v>
      </c>
      <c r="M25" s="151"/>
      <c r="N25" s="129">
        <v>0.3535533905932738</v>
      </c>
      <c r="O25" s="265">
        <v>0.005555555555555556</v>
      </c>
      <c r="P25" s="175">
        <v>0.008333333333333333</v>
      </c>
      <c r="Q25" s="131">
        <v>0.2503331114069485</v>
      </c>
      <c r="R25" s="129">
        <v>53.1350480693636</v>
      </c>
      <c r="S25" s="129">
        <v>0.3098386676965935</v>
      </c>
      <c r="T25" s="129">
        <v>1.3771548771127957</v>
      </c>
      <c r="U25" s="131">
        <v>0.596479486468548</v>
      </c>
      <c r="V25" s="131">
        <v>0.7714661366515181</v>
      </c>
      <c r="W25" s="131">
        <v>0.6756363255809092</v>
      </c>
      <c r="X25" s="131">
        <v>0.8</v>
      </c>
    </row>
    <row r="26" spans="1:24" ht="15.75">
      <c r="A26" s="60" t="s">
        <v>44</v>
      </c>
      <c r="B26" s="66"/>
      <c r="C26" s="147">
        <v>4.16</v>
      </c>
      <c r="D26" s="147">
        <v>18.46</v>
      </c>
      <c r="E26" s="147">
        <v>2.56</v>
      </c>
      <c r="F26" s="147">
        <v>59.66</v>
      </c>
      <c r="G26" s="147">
        <v>3.9</v>
      </c>
      <c r="H26" s="147">
        <v>2.64</v>
      </c>
      <c r="I26" s="147">
        <v>4.8</v>
      </c>
      <c r="J26" s="147">
        <v>0.62</v>
      </c>
      <c r="K26" s="147">
        <v>1.13</v>
      </c>
      <c r="L26" s="147">
        <v>0.7</v>
      </c>
      <c r="M26" s="152"/>
      <c r="N26" s="129">
        <v>0</v>
      </c>
      <c r="O26" s="265">
        <v>0.16319444444444445</v>
      </c>
      <c r="P26" s="175">
        <v>0.1875</v>
      </c>
      <c r="Q26" s="131">
        <v>26.7</v>
      </c>
      <c r="R26" s="179">
        <v>3190</v>
      </c>
      <c r="S26" s="147">
        <v>1.6</v>
      </c>
      <c r="T26" s="147">
        <v>10.7</v>
      </c>
      <c r="U26" s="131">
        <v>13.12</v>
      </c>
      <c r="V26" s="131">
        <v>27.12</v>
      </c>
      <c r="W26" s="131">
        <v>34.04</v>
      </c>
      <c r="X26" s="131">
        <v>41.6</v>
      </c>
    </row>
    <row r="27" spans="1:24" ht="15.75">
      <c r="A27" s="60" t="s">
        <v>45</v>
      </c>
      <c r="B27" s="66"/>
      <c r="C27" s="147">
        <v>4.39</v>
      </c>
      <c r="D27" s="147">
        <v>18.98</v>
      </c>
      <c r="E27" s="133">
        <v>2.71</v>
      </c>
      <c r="F27" s="133">
        <v>61.29</v>
      </c>
      <c r="G27" s="133">
        <v>4.71</v>
      </c>
      <c r="H27" s="133">
        <v>2.83</v>
      </c>
      <c r="I27" s="133">
        <v>5.15</v>
      </c>
      <c r="J27" s="133">
        <v>1.01</v>
      </c>
      <c r="K27" s="133">
        <v>1.62</v>
      </c>
      <c r="L27" s="133">
        <v>0.74</v>
      </c>
      <c r="M27" s="151"/>
      <c r="N27" s="129">
        <v>1</v>
      </c>
      <c r="O27" s="265">
        <v>0.18055555555555555</v>
      </c>
      <c r="P27" s="175">
        <v>0.21875</v>
      </c>
      <c r="Q27" s="186">
        <v>27.4</v>
      </c>
      <c r="R27" s="132">
        <v>3380</v>
      </c>
      <c r="S27" s="133">
        <v>2.7</v>
      </c>
      <c r="T27" s="133">
        <v>14.9</v>
      </c>
      <c r="U27" s="131">
        <v>15.37</v>
      </c>
      <c r="V27" s="131">
        <v>29.56</v>
      </c>
      <c r="W27" s="131">
        <v>36.12</v>
      </c>
      <c r="X27" s="131">
        <v>44.3</v>
      </c>
    </row>
    <row r="28" spans="1:25" ht="15.75">
      <c r="A28" s="149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.75">
      <c r="A29" s="149"/>
      <c r="B29" s="66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3"/>
      <c r="P29" s="153"/>
      <c r="Q29" s="154"/>
      <c r="R29" s="155"/>
      <c r="S29" s="151"/>
      <c r="T29" s="151"/>
      <c r="U29" s="154"/>
      <c r="V29" s="154"/>
      <c r="W29" s="154"/>
      <c r="X29" s="15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0"/>
      <c r="S33" s="91"/>
      <c r="T33" s="91"/>
      <c r="U33" s="91"/>
      <c r="V33" s="91"/>
      <c r="W33" s="91"/>
      <c r="X33" s="91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276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1:24" ht="15">
      <c r="A36" s="277"/>
      <c r="B36" s="278"/>
      <c r="C36" s="278"/>
      <c r="D36" s="279"/>
      <c r="E36" s="280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2.75">
      <c r="A37" s="281"/>
      <c r="B37" s="74"/>
      <c r="C37" s="72"/>
      <c r="D37" s="74"/>
      <c r="E37" s="2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81"/>
      <c r="B38" s="64"/>
      <c r="C38" s="75"/>
      <c r="D38" s="64"/>
      <c r="E38" s="28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.75">
      <c r="A39" s="284"/>
      <c r="B39" s="64"/>
      <c r="C39" s="74"/>
      <c r="D39" s="74"/>
      <c r="E39" s="28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5" ht="12.75">
      <c r="A40" s="284"/>
      <c r="B40" s="64"/>
      <c r="C40" s="74"/>
      <c r="D40" s="74"/>
      <c r="E40" s="28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  <c r="Y40" s="80"/>
    </row>
    <row r="41" spans="1:25" ht="12.75">
      <c r="A41" s="284"/>
      <c r="B41" s="64"/>
      <c r="C41" s="74"/>
      <c r="D41" s="74"/>
      <c r="E41" s="285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6"/>
      <c r="B42" s="287"/>
      <c r="C42" s="287"/>
      <c r="D42" s="287" t="s">
        <v>63</v>
      </c>
      <c r="E42" s="288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63.75">
      <c r="O45" s="80"/>
      <c r="P45" s="79"/>
      <c r="Q45" s="79"/>
      <c r="R45" s="78"/>
      <c r="S45" s="78"/>
      <c r="T45" s="84" t="s">
        <v>51</v>
      </c>
      <c r="U45" s="86">
        <f>U24</f>
        <v>14.449000000000002</v>
      </c>
      <c r="V45" s="86">
        <f>V24</f>
        <v>28.476</v>
      </c>
      <c r="W45" s="86">
        <f>W24</f>
        <v>34.832</v>
      </c>
      <c r="X45" s="86">
        <f>X24</f>
        <v>43.2</v>
      </c>
      <c r="Y45" s="80"/>
    </row>
    <row r="46" spans="15:25" ht="12.75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.75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92"/>
      <c r="U50" s="93"/>
      <c r="V50" s="93"/>
      <c r="W50" s="93"/>
      <c r="X50" s="93"/>
      <c r="Y50" s="80"/>
    </row>
    <row r="51" spans="16:25" ht="18">
      <c r="P51" s="80"/>
      <c r="Q51" s="80"/>
      <c r="R51" s="78"/>
      <c r="S51" s="78"/>
      <c r="T51" s="94"/>
      <c r="U51" s="95"/>
      <c r="V51" s="95"/>
      <c r="W51" s="95"/>
      <c r="X51" s="95"/>
      <c r="Y51" s="80"/>
    </row>
    <row r="52" spans="16:25" ht="18">
      <c r="P52" s="80"/>
      <c r="Q52" s="80"/>
      <c r="R52" s="78"/>
      <c r="S52" s="78"/>
      <c r="T52" s="94"/>
      <c r="U52" s="96"/>
      <c r="V52" s="96"/>
      <c r="W52" s="96"/>
      <c r="X52" s="96"/>
      <c r="Y52" s="80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5"/>
  <sheetViews>
    <sheetView showGridLines="0" zoomScale="80" zoomScaleNormal="80" workbookViewId="0" topLeftCell="A1">
      <selection activeCell="Z25" sqref="Z2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90">
        <v>42461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42522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3" t="s">
        <v>25</v>
      </c>
      <c r="V11" s="324"/>
      <c r="W11" s="324"/>
      <c r="X11" s="325"/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86</v>
      </c>
      <c r="B14" s="2"/>
      <c r="C14" s="164">
        <v>6.32</v>
      </c>
      <c r="D14" s="165">
        <v>21.83</v>
      </c>
      <c r="E14" s="165">
        <v>3.05</v>
      </c>
      <c r="F14" s="165">
        <v>53.76</v>
      </c>
      <c r="G14" s="165">
        <v>4</v>
      </c>
      <c r="H14" s="165">
        <v>2.41</v>
      </c>
      <c r="I14" s="165">
        <v>5.3</v>
      </c>
      <c r="J14" s="165">
        <v>0.7</v>
      </c>
      <c r="K14" s="165">
        <v>11.49</v>
      </c>
      <c r="L14" s="165">
        <v>0.82</v>
      </c>
      <c r="M14" s="128"/>
      <c r="N14" s="165">
        <v>0</v>
      </c>
      <c r="O14" s="168" t="s">
        <v>70</v>
      </c>
      <c r="P14" s="168" t="s">
        <v>71</v>
      </c>
      <c r="Q14" s="170">
        <v>28.6</v>
      </c>
      <c r="R14" s="134">
        <v>3540</v>
      </c>
      <c r="S14" s="165">
        <v>1.4</v>
      </c>
      <c r="T14" s="165">
        <v>8.1</v>
      </c>
      <c r="U14" s="180">
        <v>11.02</v>
      </c>
      <c r="V14" s="172">
        <v>25.66</v>
      </c>
      <c r="W14" s="172">
        <v>32.42</v>
      </c>
      <c r="X14" s="172">
        <v>41.51</v>
      </c>
      <c r="Y14" s="261"/>
      <c r="Z14" s="109"/>
    </row>
    <row r="15" spans="1:26" ht="12.75">
      <c r="A15" s="62" t="s">
        <v>87</v>
      </c>
      <c r="B15" s="2"/>
      <c r="C15" s="166">
        <v>6.34</v>
      </c>
      <c r="D15" s="167">
        <v>21.79</v>
      </c>
      <c r="E15" s="167">
        <v>3.03</v>
      </c>
      <c r="F15" s="167">
        <v>54.3</v>
      </c>
      <c r="G15" s="167">
        <v>4.05</v>
      </c>
      <c r="H15" s="167">
        <v>2.54</v>
      </c>
      <c r="I15" s="167">
        <v>5.41</v>
      </c>
      <c r="J15" s="167">
        <v>0.67</v>
      </c>
      <c r="K15" s="167">
        <v>10.74</v>
      </c>
      <c r="L15" s="167">
        <v>0.81</v>
      </c>
      <c r="M15" s="128"/>
      <c r="N15" s="167">
        <v>0</v>
      </c>
      <c r="O15" s="169" t="s">
        <v>91</v>
      </c>
      <c r="P15" s="169" t="s">
        <v>71</v>
      </c>
      <c r="Q15" s="171">
        <v>28.6</v>
      </c>
      <c r="R15" s="135">
        <v>3520</v>
      </c>
      <c r="S15" s="167">
        <v>1.6</v>
      </c>
      <c r="T15" s="167">
        <v>9.8</v>
      </c>
      <c r="U15" s="172">
        <v>12.55</v>
      </c>
      <c r="V15" s="172">
        <v>25.2</v>
      </c>
      <c r="W15" s="172">
        <v>32.32</v>
      </c>
      <c r="X15" s="172">
        <v>41.72</v>
      </c>
      <c r="Y15" s="261"/>
      <c r="Z15" s="109"/>
    </row>
    <row r="16" spans="1:26" ht="12.75">
      <c r="A16" s="62" t="s">
        <v>88</v>
      </c>
      <c r="B16" s="2"/>
      <c r="C16" s="166">
        <v>6.34</v>
      </c>
      <c r="D16" s="167">
        <v>21.91</v>
      </c>
      <c r="E16" s="167">
        <v>3.1</v>
      </c>
      <c r="F16" s="167">
        <v>53.81</v>
      </c>
      <c r="G16" s="167">
        <v>3.83</v>
      </c>
      <c r="H16" s="167">
        <v>2.52</v>
      </c>
      <c r="I16" s="167">
        <v>5.38</v>
      </c>
      <c r="J16" s="167">
        <v>0.73</v>
      </c>
      <c r="K16" s="167">
        <v>11.65</v>
      </c>
      <c r="L16" s="167">
        <v>0.83</v>
      </c>
      <c r="M16" s="128"/>
      <c r="N16" s="167">
        <v>0</v>
      </c>
      <c r="O16" s="169" t="s">
        <v>70</v>
      </c>
      <c r="P16" s="169" t="s">
        <v>71</v>
      </c>
      <c r="Q16" s="171">
        <v>28.4</v>
      </c>
      <c r="R16" s="135">
        <v>3440</v>
      </c>
      <c r="S16" s="167">
        <v>2.1</v>
      </c>
      <c r="T16" s="167">
        <v>10.6</v>
      </c>
      <c r="U16" s="172">
        <v>11.03</v>
      </c>
      <c r="V16" s="172">
        <v>24.91</v>
      </c>
      <c r="W16" s="172">
        <v>31.09</v>
      </c>
      <c r="X16" s="172">
        <v>40.49</v>
      </c>
      <c r="Y16" s="261"/>
      <c r="Z16" s="109"/>
    </row>
    <row r="17" spans="1:26" ht="12.75">
      <c r="A17" s="62" t="s">
        <v>89</v>
      </c>
      <c r="B17" s="2"/>
      <c r="C17" s="166">
        <v>6.17</v>
      </c>
      <c r="D17" s="167">
        <v>21.75</v>
      </c>
      <c r="E17" s="167">
        <v>3.02</v>
      </c>
      <c r="F17" s="167">
        <v>53.95</v>
      </c>
      <c r="G17" s="167">
        <v>3.78</v>
      </c>
      <c r="H17" s="167">
        <v>2.33</v>
      </c>
      <c r="I17" s="167">
        <v>5.45</v>
      </c>
      <c r="J17" s="167">
        <v>0.64</v>
      </c>
      <c r="K17" s="167">
        <v>11.19</v>
      </c>
      <c r="L17" s="167">
        <v>0.78</v>
      </c>
      <c r="M17" s="128"/>
      <c r="N17" s="167">
        <v>0</v>
      </c>
      <c r="O17" s="169" t="s">
        <v>91</v>
      </c>
      <c r="P17" s="169" t="s">
        <v>71</v>
      </c>
      <c r="Q17" s="171">
        <v>28.4</v>
      </c>
      <c r="R17" s="135">
        <v>3480</v>
      </c>
      <c r="S17" s="167">
        <v>2.1</v>
      </c>
      <c r="T17" s="167">
        <v>10.9</v>
      </c>
      <c r="U17" s="172">
        <v>10.51</v>
      </c>
      <c r="V17" s="172">
        <v>23.74</v>
      </c>
      <c r="W17" s="172">
        <v>31.5</v>
      </c>
      <c r="X17" s="172">
        <v>40.34</v>
      </c>
      <c r="Y17" s="261"/>
      <c r="Z17" s="109"/>
    </row>
    <row r="18" spans="1:26" ht="12.75">
      <c r="A18" s="62" t="s">
        <v>90</v>
      </c>
      <c r="B18" s="2"/>
      <c r="C18" s="166">
        <v>6.32</v>
      </c>
      <c r="D18" s="167">
        <v>22.01</v>
      </c>
      <c r="E18" s="167">
        <v>3.05</v>
      </c>
      <c r="F18" s="167">
        <v>53.82</v>
      </c>
      <c r="G18" s="167">
        <v>3.85</v>
      </c>
      <c r="H18" s="167">
        <v>2.77</v>
      </c>
      <c r="I18" s="167">
        <v>5.48</v>
      </c>
      <c r="J18" s="167">
        <v>0.67</v>
      </c>
      <c r="K18" s="167">
        <v>11.57</v>
      </c>
      <c r="L18" s="167">
        <v>0.85</v>
      </c>
      <c r="M18" s="128"/>
      <c r="N18" s="167">
        <v>0</v>
      </c>
      <c r="O18" s="169" t="s">
        <v>91</v>
      </c>
      <c r="P18" s="169" t="s">
        <v>71</v>
      </c>
      <c r="Q18" s="171">
        <v>28.6</v>
      </c>
      <c r="R18" s="135">
        <v>3540</v>
      </c>
      <c r="S18" s="167">
        <v>1.5</v>
      </c>
      <c r="T18" s="167">
        <v>8.6</v>
      </c>
      <c r="U18" s="172">
        <v>11.26</v>
      </c>
      <c r="V18" s="172">
        <v>26.26</v>
      </c>
      <c r="W18" s="172">
        <v>32.34</v>
      </c>
      <c r="X18" s="172">
        <v>41.97</v>
      </c>
      <c r="Y18" s="261"/>
      <c r="Z18" s="109"/>
    </row>
    <row r="19" spans="1:26" ht="12.75">
      <c r="A19" s="62" t="s">
        <v>102</v>
      </c>
      <c r="B19" s="2"/>
      <c r="C19" s="166">
        <v>6.14</v>
      </c>
      <c r="D19" s="167">
        <v>22.2</v>
      </c>
      <c r="E19" s="167">
        <v>3.04</v>
      </c>
      <c r="F19" s="167">
        <v>54.21</v>
      </c>
      <c r="G19" s="167">
        <v>3.65</v>
      </c>
      <c r="H19" s="167">
        <v>2.65</v>
      </c>
      <c r="I19" s="167">
        <v>5.42</v>
      </c>
      <c r="J19" s="167">
        <v>0.67</v>
      </c>
      <c r="K19" s="167">
        <v>11.39</v>
      </c>
      <c r="L19" s="167">
        <v>0.83</v>
      </c>
      <c r="M19" s="128"/>
      <c r="N19" s="167">
        <v>0.5</v>
      </c>
      <c r="O19" s="169" t="s">
        <v>72</v>
      </c>
      <c r="P19" s="169" t="s">
        <v>71</v>
      </c>
      <c r="Q19" s="171">
        <v>28.6</v>
      </c>
      <c r="R19" s="135">
        <v>3480</v>
      </c>
      <c r="S19" s="167">
        <v>1.5</v>
      </c>
      <c r="T19" s="167">
        <v>8.6</v>
      </c>
      <c r="U19" s="172">
        <v>11.12</v>
      </c>
      <c r="V19" s="172">
        <v>26.4</v>
      </c>
      <c r="W19" s="172">
        <v>33.16</v>
      </c>
      <c r="X19" s="172">
        <v>42.5</v>
      </c>
      <c r="Y19" s="261"/>
      <c r="Z19" s="109"/>
    </row>
    <row r="20" spans="1:26" ht="12.75">
      <c r="A20" s="62" t="s">
        <v>103</v>
      </c>
      <c r="B20" s="2"/>
      <c r="C20" s="166">
        <v>6.24</v>
      </c>
      <c r="D20" s="167">
        <v>22.17</v>
      </c>
      <c r="E20" s="167">
        <v>3.06</v>
      </c>
      <c r="F20" s="167">
        <v>54.69</v>
      </c>
      <c r="G20" s="167">
        <v>3.77</v>
      </c>
      <c r="H20" s="167">
        <v>2.58</v>
      </c>
      <c r="I20" s="167">
        <v>5.4</v>
      </c>
      <c r="J20" s="167">
        <v>0.7</v>
      </c>
      <c r="K20" s="167">
        <v>10.98</v>
      </c>
      <c r="L20" s="167">
        <v>0.84</v>
      </c>
      <c r="M20" s="128"/>
      <c r="N20" s="167">
        <v>0</v>
      </c>
      <c r="O20" s="169" t="s">
        <v>73</v>
      </c>
      <c r="P20" s="169" t="s">
        <v>71</v>
      </c>
      <c r="Q20" s="171">
        <v>28.8</v>
      </c>
      <c r="R20" s="135">
        <v>3530</v>
      </c>
      <c r="S20" s="167">
        <v>1.3</v>
      </c>
      <c r="T20" s="167">
        <v>7.7</v>
      </c>
      <c r="U20" s="172">
        <v>12.82</v>
      </c>
      <c r="V20" s="172">
        <v>28.39</v>
      </c>
      <c r="W20" s="172">
        <v>34.02</v>
      </c>
      <c r="X20" s="172">
        <v>42.8</v>
      </c>
      <c r="Y20" s="261"/>
      <c r="Z20" s="109"/>
    </row>
    <row r="21" spans="1:26" ht="12.75">
      <c r="A21" s="62" t="s">
        <v>104</v>
      </c>
      <c r="B21" s="2"/>
      <c r="C21" s="166">
        <v>6.21</v>
      </c>
      <c r="D21" s="167">
        <v>21.95</v>
      </c>
      <c r="E21" s="167">
        <v>3.04</v>
      </c>
      <c r="F21" s="167">
        <v>54.53</v>
      </c>
      <c r="G21" s="167">
        <v>3.72</v>
      </c>
      <c r="H21" s="167">
        <v>2.52</v>
      </c>
      <c r="I21" s="167">
        <v>5.35</v>
      </c>
      <c r="J21" s="167">
        <v>0.76</v>
      </c>
      <c r="K21" s="167">
        <v>10.49</v>
      </c>
      <c r="L21" s="167">
        <v>0.86</v>
      </c>
      <c r="M21" s="128"/>
      <c r="N21" s="167">
        <v>0</v>
      </c>
      <c r="O21" s="169" t="s">
        <v>73</v>
      </c>
      <c r="P21" s="169" t="s">
        <v>71</v>
      </c>
      <c r="Q21" s="171">
        <v>28.8</v>
      </c>
      <c r="R21" s="135">
        <v>3560</v>
      </c>
      <c r="S21" s="167">
        <v>1.3</v>
      </c>
      <c r="T21" s="167">
        <v>7.6</v>
      </c>
      <c r="U21" s="172">
        <v>12.27</v>
      </c>
      <c r="V21" s="172">
        <v>25.57</v>
      </c>
      <c r="W21" s="172">
        <v>33.47</v>
      </c>
      <c r="X21" s="172">
        <v>42.2</v>
      </c>
      <c r="Y21" s="261"/>
      <c r="Z21" s="109"/>
    </row>
    <row r="22" spans="1:26" ht="12.75">
      <c r="A22" s="62" t="s">
        <v>105</v>
      </c>
      <c r="B22" s="2"/>
      <c r="C22" s="166">
        <v>6.34</v>
      </c>
      <c r="D22" s="167">
        <v>22.48</v>
      </c>
      <c r="E22" s="167">
        <v>3.11</v>
      </c>
      <c r="F22" s="167">
        <v>54.69</v>
      </c>
      <c r="G22" s="167">
        <v>3.65</v>
      </c>
      <c r="H22" s="167">
        <v>2.48</v>
      </c>
      <c r="I22" s="167">
        <v>5.31</v>
      </c>
      <c r="J22" s="167">
        <v>0.59</v>
      </c>
      <c r="K22" s="167">
        <v>11.36</v>
      </c>
      <c r="L22" s="167">
        <v>0.84</v>
      </c>
      <c r="M22" s="128"/>
      <c r="N22" s="167">
        <v>0</v>
      </c>
      <c r="O22" s="169" t="s">
        <v>85</v>
      </c>
      <c r="P22" s="169" t="s">
        <v>101</v>
      </c>
      <c r="Q22" s="171">
        <v>28.8</v>
      </c>
      <c r="R22" s="135">
        <v>3480</v>
      </c>
      <c r="S22" s="167">
        <v>1.9</v>
      </c>
      <c r="T22" s="167">
        <v>7.5</v>
      </c>
      <c r="U22" s="172">
        <v>11.74</v>
      </c>
      <c r="V22" s="172">
        <v>26.21</v>
      </c>
      <c r="W22" s="172">
        <v>33.67</v>
      </c>
      <c r="X22" s="172">
        <v>42.7</v>
      </c>
      <c r="Y22" s="261"/>
      <c r="Z22" s="109"/>
    </row>
    <row r="23" spans="1:26" ht="12.75">
      <c r="A23" s="62" t="s">
        <v>106</v>
      </c>
      <c r="B23" s="2"/>
      <c r="C23" s="166">
        <v>6.85</v>
      </c>
      <c r="D23" s="167">
        <v>23.42</v>
      </c>
      <c r="E23" s="167">
        <v>3.17</v>
      </c>
      <c r="F23" s="167">
        <v>52.78</v>
      </c>
      <c r="G23" s="167">
        <v>3.63</v>
      </c>
      <c r="H23" s="167">
        <v>2.5</v>
      </c>
      <c r="I23" s="167">
        <v>5.52</v>
      </c>
      <c r="J23" s="167">
        <v>0.59</v>
      </c>
      <c r="K23" s="167">
        <v>10.83</v>
      </c>
      <c r="L23" s="167">
        <v>0.81</v>
      </c>
      <c r="M23" s="128"/>
      <c r="N23" s="167">
        <v>0</v>
      </c>
      <c r="O23" s="169" t="s">
        <v>83</v>
      </c>
      <c r="P23" s="169" t="s">
        <v>107</v>
      </c>
      <c r="Q23" s="171">
        <v>28.8</v>
      </c>
      <c r="R23" s="135">
        <v>3580</v>
      </c>
      <c r="S23" s="167">
        <v>1.7</v>
      </c>
      <c r="T23" s="167">
        <v>7.5</v>
      </c>
      <c r="U23" s="172">
        <v>10.25</v>
      </c>
      <c r="V23" s="172">
        <v>25.94</v>
      </c>
      <c r="W23" s="172">
        <v>34.36</v>
      </c>
      <c r="X23" s="172">
        <v>42.6</v>
      </c>
      <c r="Y23" s="261"/>
      <c r="Z23" s="109"/>
    </row>
    <row r="24" spans="1:24" ht="15.75">
      <c r="A24" s="60" t="s">
        <v>42</v>
      </c>
      <c r="B24" s="66"/>
      <c r="C24" s="300">
        <v>6.327000000000001</v>
      </c>
      <c r="D24" s="300">
        <v>22.151</v>
      </c>
      <c r="E24" s="300">
        <v>3.0669999999999997</v>
      </c>
      <c r="F24" s="300">
        <v>54.053999999999995</v>
      </c>
      <c r="G24" s="300">
        <v>3.793</v>
      </c>
      <c r="H24" s="300">
        <v>2.53</v>
      </c>
      <c r="I24" s="300">
        <v>5.402</v>
      </c>
      <c r="J24" s="300">
        <v>0.672</v>
      </c>
      <c r="K24" s="300">
        <v>11.169</v>
      </c>
      <c r="L24" s="300">
        <v>0.8270000000000001</v>
      </c>
      <c r="M24" s="301"/>
      <c r="N24" s="300">
        <v>0.05</v>
      </c>
      <c r="O24" s="302">
        <v>0.17847222222222223</v>
      </c>
      <c r="P24" s="303">
        <v>0.21180555555555555</v>
      </c>
      <c r="Q24" s="304">
        <v>28.64</v>
      </c>
      <c r="R24" s="305">
        <v>3515</v>
      </c>
      <c r="S24" s="300">
        <v>1.64</v>
      </c>
      <c r="T24" s="300">
        <v>8.69</v>
      </c>
      <c r="U24" s="304">
        <v>11.457</v>
      </c>
      <c r="V24" s="304">
        <v>25.828000000000003</v>
      </c>
      <c r="W24" s="304">
        <v>32.835</v>
      </c>
      <c r="X24" s="304">
        <v>41.9</v>
      </c>
    </row>
    <row r="25" spans="1:24" ht="15.75">
      <c r="A25" s="60" t="s">
        <v>43</v>
      </c>
      <c r="B25" s="66"/>
      <c r="C25" s="133">
        <v>0.19860905204838095</v>
      </c>
      <c r="D25" s="133">
        <v>0.49820678437774346</v>
      </c>
      <c r="E25" s="133">
        <v>0.04620004810002541</v>
      </c>
      <c r="F25" s="133">
        <v>0.5730076594408188</v>
      </c>
      <c r="G25" s="133">
        <v>0.14414884282882476</v>
      </c>
      <c r="H25" s="133">
        <v>0.12138094304022146</v>
      </c>
      <c r="I25" s="133">
        <v>0.07052186422191355</v>
      </c>
      <c r="J25" s="133">
        <v>0.05493430419854053</v>
      </c>
      <c r="K25" s="133">
        <v>0.391108112362245</v>
      </c>
      <c r="L25" s="133">
        <v>0.02311805451253328</v>
      </c>
      <c r="M25" s="151"/>
      <c r="N25" s="133">
        <v>0.15811388300841897</v>
      </c>
      <c r="O25" s="266">
        <v>0.009027777777777779</v>
      </c>
      <c r="P25" s="156">
        <v>0.006944444444444444</v>
      </c>
      <c r="Q25" s="173">
        <v>0.15776212754938307</v>
      </c>
      <c r="R25" s="133">
        <v>43.525216190671934</v>
      </c>
      <c r="S25" s="133">
        <v>0.30258148581093924</v>
      </c>
      <c r="T25" s="133">
        <v>1.296533840669036</v>
      </c>
      <c r="U25" s="173">
        <v>0.8610594249721308</v>
      </c>
      <c r="V25" s="173">
        <v>1.198506477987413</v>
      </c>
      <c r="W25" s="304">
        <v>1.0773243605237015</v>
      </c>
      <c r="X25" s="304">
        <v>0.9</v>
      </c>
    </row>
    <row r="26" spans="1:24" ht="15.75">
      <c r="A26" s="60" t="s">
        <v>44</v>
      </c>
      <c r="B26" s="66"/>
      <c r="C26" s="133">
        <v>6.14</v>
      </c>
      <c r="D26" s="133">
        <v>21.75</v>
      </c>
      <c r="E26" s="133">
        <v>3.02</v>
      </c>
      <c r="F26" s="133">
        <v>52.78</v>
      </c>
      <c r="G26" s="133">
        <v>3.63</v>
      </c>
      <c r="H26" s="133">
        <v>2.33</v>
      </c>
      <c r="I26" s="133">
        <v>5.3</v>
      </c>
      <c r="J26" s="133">
        <v>0.59</v>
      </c>
      <c r="K26" s="133">
        <v>10.49</v>
      </c>
      <c r="L26" s="133">
        <v>0.78</v>
      </c>
      <c r="M26" s="152"/>
      <c r="N26" s="133">
        <v>0</v>
      </c>
      <c r="O26" s="266">
        <v>0.17013888888888887</v>
      </c>
      <c r="P26" s="156">
        <v>0.20833333333333334</v>
      </c>
      <c r="Q26" s="173">
        <v>28.4</v>
      </c>
      <c r="R26" s="174">
        <v>3440</v>
      </c>
      <c r="S26" s="133">
        <v>1.3</v>
      </c>
      <c r="T26" s="133">
        <v>7.5</v>
      </c>
      <c r="U26" s="173">
        <v>10.25</v>
      </c>
      <c r="V26" s="173">
        <v>23.74</v>
      </c>
      <c r="W26" s="304">
        <v>31.09</v>
      </c>
      <c r="X26" s="304">
        <v>40.34</v>
      </c>
    </row>
    <row r="27" spans="1:24" ht="15.75">
      <c r="A27" s="60" t="s">
        <v>45</v>
      </c>
      <c r="B27" s="66"/>
      <c r="C27" s="133">
        <v>6.85</v>
      </c>
      <c r="D27" s="133">
        <v>23.42</v>
      </c>
      <c r="E27" s="133">
        <v>3.17</v>
      </c>
      <c r="F27" s="133">
        <v>54.69</v>
      </c>
      <c r="G27" s="133">
        <v>4.05</v>
      </c>
      <c r="H27" s="133">
        <v>2.77</v>
      </c>
      <c r="I27" s="133">
        <v>5.52</v>
      </c>
      <c r="J27" s="133">
        <v>0.76</v>
      </c>
      <c r="K27" s="133">
        <v>11.65</v>
      </c>
      <c r="L27" s="133">
        <v>0.86</v>
      </c>
      <c r="M27" s="151"/>
      <c r="N27" s="133">
        <v>0.5</v>
      </c>
      <c r="O27" s="266">
        <v>0.19791666666666666</v>
      </c>
      <c r="P27" s="156">
        <v>0.22916666666666666</v>
      </c>
      <c r="Q27" s="173">
        <v>28.8</v>
      </c>
      <c r="R27" s="174">
        <v>3580</v>
      </c>
      <c r="S27" s="133">
        <v>2.1</v>
      </c>
      <c r="T27" s="133">
        <v>10.9</v>
      </c>
      <c r="U27" s="173">
        <v>12.82</v>
      </c>
      <c r="V27" s="173">
        <v>28.39</v>
      </c>
      <c r="W27" s="304">
        <v>34.36</v>
      </c>
      <c r="X27" s="304">
        <v>42.8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5.75">
      <c r="A29" s="149"/>
      <c r="B29" s="66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5.75">
      <c r="A30" s="149"/>
      <c r="B30" s="66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3"/>
      <c r="Q30" s="154"/>
      <c r="R30" s="155"/>
      <c r="S30" s="151"/>
      <c r="T30" s="151"/>
      <c r="U30" s="154"/>
      <c r="V30" s="154"/>
      <c r="W30" s="154"/>
      <c r="X30" s="154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48"/>
      <c r="X31" s="23"/>
    </row>
    <row r="32" spans="1:24" ht="15">
      <c r="A32" s="67" t="s">
        <v>46</v>
      </c>
      <c r="B32" s="64"/>
      <c r="C32" s="68" t="s">
        <v>58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77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7"/>
      <c r="B36" s="278"/>
      <c r="C36" s="278"/>
      <c r="D36" s="279"/>
      <c r="E36" s="280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1"/>
      <c r="B37" s="74"/>
      <c r="C37" s="72"/>
      <c r="D37" s="74"/>
      <c r="E37" s="282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1"/>
      <c r="B38" s="64"/>
      <c r="C38" s="75"/>
      <c r="D38" s="64"/>
      <c r="E38" s="283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4"/>
      <c r="B39" s="64"/>
      <c r="C39" s="74"/>
      <c r="D39" s="74"/>
      <c r="E39" s="285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4"/>
      <c r="B40" s="64"/>
      <c r="C40" s="74"/>
      <c r="D40" s="74"/>
      <c r="E40" s="285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4"/>
      <c r="B41" s="64"/>
      <c r="C41" s="74"/>
      <c r="D41" s="74"/>
      <c r="E41" s="285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286"/>
      <c r="B42" s="287"/>
      <c r="C42" s="287"/>
      <c r="D42" s="287" t="s">
        <v>63</v>
      </c>
      <c r="E42" s="28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.75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9.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51">
      <c r="P46" s="79"/>
      <c r="Q46" s="79"/>
      <c r="R46" s="78"/>
      <c r="S46" s="78"/>
      <c r="T46" s="84" t="s">
        <v>54</v>
      </c>
      <c r="U46" s="86">
        <f>U24</f>
        <v>11.457</v>
      </c>
      <c r="V46" s="86">
        <f>V24</f>
        <v>25.828000000000003</v>
      </c>
      <c r="W46" s="86">
        <f>W24</f>
        <v>32.835</v>
      </c>
      <c r="X46" s="86">
        <f>X24</f>
        <v>41.9</v>
      </c>
      <c r="Y46" s="80"/>
    </row>
    <row r="47" spans="16:25" ht="12.75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.75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8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8">
      <c r="P50" s="80"/>
      <c r="Q50" s="80"/>
      <c r="R50" s="80"/>
      <c r="S50" s="80"/>
      <c r="T50" s="87"/>
      <c r="U50" s="89"/>
      <c r="V50" s="89"/>
      <c r="W50" s="89"/>
      <c r="X50" s="89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0"/>
  <sheetViews>
    <sheetView showGridLines="0" zoomScale="80" zoomScaleNormal="80" workbookViewId="0" topLeftCell="A1">
      <selection activeCell="Z24" sqref="Z2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1"/>
      <c r="I1" s="2"/>
      <c r="J1" s="191"/>
      <c r="K1" s="191"/>
      <c r="L1" s="2"/>
      <c r="M1" s="191"/>
      <c r="N1" s="192"/>
      <c r="O1" s="191"/>
      <c r="P1" s="191"/>
      <c r="Q1" s="191"/>
      <c r="R1" s="191"/>
      <c r="S1" s="191"/>
      <c r="T1" s="191"/>
      <c r="U1" s="191"/>
      <c r="V1" s="193"/>
      <c r="W1" s="2"/>
      <c r="X1" s="194"/>
    </row>
    <row r="2" spans="1:24" ht="24.75" customHeight="1">
      <c r="A2" s="1"/>
      <c r="B2" s="2"/>
      <c r="C2" s="2"/>
      <c r="D2" s="2"/>
      <c r="E2" s="2"/>
      <c r="F2" s="2"/>
      <c r="G2" s="3"/>
      <c r="H2" s="191"/>
      <c r="I2" s="2"/>
      <c r="J2" s="191"/>
      <c r="K2" s="191"/>
      <c r="L2" s="2"/>
      <c r="M2" s="191"/>
      <c r="N2" s="192"/>
      <c r="O2" s="191"/>
      <c r="P2" s="191"/>
      <c r="Q2" s="191"/>
      <c r="R2" s="191"/>
      <c r="S2" s="191"/>
      <c r="T2" s="191"/>
      <c r="U2" s="191"/>
      <c r="V2" s="193"/>
      <c r="W2" s="2"/>
      <c r="X2" s="194"/>
    </row>
    <row r="3" spans="1:24" ht="24.75" customHeight="1">
      <c r="A3" s="1"/>
      <c r="B3" s="2"/>
      <c r="C3" s="2"/>
      <c r="D3" s="2"/>
      <c r="E3" s="2"/>
      <c r="F3" s="2"/>
      <c r="G3" s="3"/>
      <c r="H3" s="191"/>
      <c r="I3" s="2"/>
      <c r="J3" s="191"/>
      <c r="K3" s="191"/>
      <c r="L3" s="2"/>
      <c r="M3" s="191"/>
      <c r="N3" s="192"/>
      <c r="O3" s="191"/>
      <c r="P3" s="191"/>
      <c r="Q3" s="191"/>
      <c r="R3" s="191"/>
      <c r="S3" s="191"/>
      <c r="T3" s="191"/>
      <c r="U3" s="191"/>
      <c r="V3" s="193"/>
      <c r="W3" s="2"/>
      <c r="X3" s="194"/>
    </row>
    <row r="4" spans="1:24" ht="24.75" customHeight="1">
      <c r="A4" s="1"/>
      <c r="B4" s="2"/>
      <c r="C4" s="2"/>
      <c r="D4" s="2"/>
      <c r="E4" s="2"/>
      <c r="F4" s="2"/>
      <c r="G4" s="3"/>
      <c r="H4" s="191"/>
      <c r="I4" s="2"/>
      <c r="J4" s="191"/>
      <c r="K4" s="191"/>
      <c r="L4" s="2"/>
      <c r="M4" s="191"/>
      <c r="N4" s="192"/>
      <c r="O4" s="191"/>
      <c r="P4" s="191"/>
      <c r="Q4" s="191"/>
      <c r="R4" s="191"/>
      <c r="S4" s="191"/>
      <c r="T4" s="191"/>
      <c r="U4" s="191"/>
      <c r="V4" s="193"/>
      <c r="W4" s="2"/>
      <c r="X4" s="194"/>
    </row>
    <row r="5" spans="1:24" ht="19.5" customHeight="1">
      <c r="A5" s="1"/>
      <c r="B5" s="2"/>
      <c r="C5" s="2"/>
      <c r="D5" s="2"/>
      <c r="E5" s="2"/>
      <c r="F5" s="2"/>
      <c r="G5" s="3"/>
      <c r="H5" s="191"/>
      <c r="I5" s="2"/>
      <c r="J5" s="191"/>
      <c r="K5" s="191"/>
      <c r="L5" s="2"/>
      <c r="M5" s="191"/>
      <c r="N5" s="192"/>
      <c r="O5" s="191"/>
      <c r="P5" s="191"/>
      <c r="Q5" s="191"/>
      <c r="R5" s="191"/>
      <c r="S5" s="191"/>
      <c r="T5" s="191"/>
      <c r="U5" s="191"/>
      <c r="V5" s="193"/>
      <c r="W5" s="2"/>
      <c r="X5" s="194"/>
    </row>
    <row r="6" spans="1:24" ht="26.25">
      <c r="A6" s="1"/>
      <c r="B6" s="2"/>
      <c r="C6" s="2"/>
      <c r="D6" s="2"/>
      <c r="E6" s="2"/>
      <c r="F6" s="2"/>
      <c r="G6" s="3"/>
      <c r="H6" s="191"/>
      <c r="I6" s="2"/>
      <c r="J6" s="191"/>
      <c r="K6" s="195" t="s">
        <v>0</v>
      </c>
      <c r="L6" s="196"/>
      <c r="M6" s="197"/>
      <c r="N6" s="198"/>
      <c r="O6" s="199" t="s">
        <v>64</v>
      </c>
      <c r="P6" s="199"/>
      <c r="Q6" s="200"/>
      <c r="R6" s="191"/>
      <c r="S6" s="191"/>
      <c r="T6" s="191"/>
      <c r="U6" s="191"/>
      <c r="V6" s="193"/>
      <c r="W6" s="2"/>
      <c r="X6" s="194"/>
    </row>
    <row r="7" spans="1:24" ht="20.25">
      <c r="A7" s="110" t="s">
        <v>2</v>
      </c>
      <c r="B7" s="111"/>
      <c r="C7" s="111"/>
      <c r="D7" s="111"/>
      <c r="E7" s="111"/>
      <c r="F7" s="111"/>
      <c r="G7" s="112"/>
      <c r="H7" s="201"/>
      <c r="I7" s="111"/>
      <c r="J7" s="201"/>
      <c r="K7" s="201"/>
      <c r="L7" s="202"/>
      <c r="M7" s="201"/>
      <c r="N7" s="203"/>
      <c r="O7" s="203"/>
      <c r="P7" s="201"/>
      <c r="Q7" s="201"/>
      <c r="R7" s="201"/>
      <c r="S7" s="201"/>
      <c r="T7" s="201"/>
      <c r="U7" s="201"/>
      <c r="V7" s="204" t="s">
        <v>3</v>
      </c>
      <c r="W7" s="111"/>
      <c r="X7" s="205">
        <v>42461</v>
      </c>
    </row>
    <row r="8" spans="1:24" ht="12.75">
      <c r="A8" s="111"/>
      <c r="B8" s="117"/>
      <c r="C8" s="117"/>
      <c r="D8" s="206"/>
      <c r="E8" s="117" t="s">
        <v>4</v>
      </c>
      <c r="F8" s="117"/>
      <c r="G8" s="112"/>
      <c r="H8" s="201"/>
      <c r="I8" s="201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7">
        <f ca="1">TODAY()</f>
        <v>42522</v>
      </c>
    </row>
    <row r="9" spans="1:24" ht="7.5" customHeight="1">
      <c r="A9" s="208"/>
      <c r="B9" s="111"/>
      <c r="C9" s="209"/>
      <c r="D9" s="209"/>
      <c r="E9" s="208"/>
      <c r="F9" s="210"/>
      <c r="G9" s="111"/>
      <c r="H9" s="210"/>
      <c r="I9" s="210"/>
      <c r="J9" s="210"/>
      <c r="K9" s="210"/>
      <c r="L9" s="210"/>
      <c r="M9" s="211"/>
      <c r="N9" s="210"/>
      <c r="O9" s="210"/>
      <c r="P9" s="210"/>
      <c r="Q9" s="210"/>
      <c r="R9" s="210"/>
      <c r="S9" s="211"/>
      <c r="T9" s="211"/>
      <c r="U9" s="211"/>
      <c r="V9" s="211"/>
      <c r="W9" s="211"/>
      <c r="X9" s="211"/>
    </row>
    <row r="10" spans="1:24" ht="15.75" customHeight="1">
      <c r="A10" s="212"/>
      <c r="B10" s="25"/>
      <c r="C10" s="213" t="s">
        <v>6</v>
      </c>
      <c r="D10" s="214"/>
      <c r="E10" s="214"/>
      <c r="F10" s="214"/>
      <c r="G10" s="214"/>
      <c r="H10" s="214"/>
      <c r="I10" s="214"/>
      <c r="J10" s="214"/>
      <c r="K10" s="214"/>
      <c r="L10" s="215"/>
      <c r="M10" s="25"/>
      <c r="N10" s="213" t="s">
        <v>7</v>
      </c>
      <c r="O10" s="216"/>
      <c r="P10" s="217"/>
      <c r="Q10" s="217"/>
      <c r="R10" s="217"/>
      <c r="S10" s="217"/>
      <c r="T10" s="218"/>
      <c r="U10" s="219"/>
      <c r="V10" s="220"/>
      <c r="W10" s="221"/>
      <c r="X10" s="215"/>
    </row>
    <row r="11" spans="1:24" ht="15.75" customHeight="1">
      <c r="A11" s="222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29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3" t="s">
        <v>19</v>
      </c>
      <c r="O11" s="39" t="s">
        <v>20</v>
      </c>
      <c r="P11" s="40"/>
      <c r="Q11" s="224" t="s">
        <v>21</v>
      </c>
      <c r="R11" s="223" t="s">
        <v>22</v>
      </c>
      <c r="S11" s="223" t="s">
        <v>23</v>
      </c>
      <c r="T11" s="225" t="s">
        <v>24</v>
      </c>
      <c r="U11" s="326" t="s">
        <v>25</v>
      </c>
      <c r="V11" s="327"/>
      <c r="W11" s="327"/>
      <c r="X11" s="328"/>
    </row>
    <row r="12" spans="1:24" ht="20.25" customHeight="1">
      <c r="A12" s="226"/>
      <c r="B12" s="25"/>
      <c r="C12" s="322"/>
      <c r="D12" s="317"/>
      <c r="E12" s="317"/>
      <c r="F12" s="317"/>
      <c r="G12" s="330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228"/>
      <c r="N12" s="229" t="s">
        <v>30</v>
      </c>
      <c r="O12" s="48" t="s">
        <v>31</v>
      </c>
      <c r="P12" s="48" t="s">
        <v>32</v>
      </c>
      <c r="Q12" s="230" t="s">
        <v>33</v>
      </c>
      <c r="R12" s="227"/>
      <c r="S12" s="227"/>
      <c r="T12" s="231"/>
      <c r="U12" s="232" t="s">
        <v>34</v>
      </c>
      <c r="V12" s="232" t="s">
        <v>35</v>
      </c>
      <c r="W12" s="232" t="s">
        <v>36</v>
      </c>
      <c r="X12" s="232" t="s">
        <v>37</v>
      </c>
    </row>
    <row r="13" spans="1:24" ht="18.75">
      <c r="A13" s="233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4" t="s">
        <v>40</v>
      </c>
      <c r="P13" s="234" t="s">
        <v>40</v>
      </c>
      <c r="Q13" s="234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5" t="s">
        <v>41</v>
      </c>
      <c r="W13" s="236" t="s">
        <v>41</v>
      </c>
      <c r="X13" s="306" t="s">
        <v>41</v>
      </c>
    </row>
    <row r="14" spans="1:24" ht="12.75">
      <c r="A14" s="237" t="s">
        <v>75</v>
      </c>
      <c r="B14" s="2"/>
      <c r="C14" s="238">
        <v>10.17</v>
      </c>
      <c r="D14" s="238">
        <v>30.1</v>
      </c>
      <c r="E14" s="238">
        <v>3.97</v>
      </c>
      <c r="F14" s="238">
        <v>44.45</v>
      </c>
      <c r="G14" s="238">
        <v>2.99</v>
      </c>
      <c r="H14" s="238">
        <v>2.2</v>
      </c>
      <c r="I14" s="238">
        <v>3.63</v>
      </c>
      <c r="J14" s="238">
        <v>0.56</v>
      </c>
      <c r="K14" s="238">
        <v>26.85</v>
      </c>
      <c r="L14" s="238">
        <v>1.16</v>
      </c>
      <c r="M14" s="239"/>
      <c r="N14" s="238">
        <v>0</v>
      </c>
      <c r="O14" s="240" t="s">
        <v>72</v>
      </c>
      <c r="P14" s="240" t="s">
        <v>71</v>
      </c>
      <c r="Q14" s="180">
        <v>30.1</v>
      </c>
      <c r="R14" s="241">
        <v>4170</v>
      </c>
      <c r="S14" s="238">
        <v>0.6</v>
      </c>
      <c r="T14" s="238">
        <v>3</v>
      </c>
      <c r="U14" s="180">
        <v>12.26</v>
      </c>
      <c r="V14" s="180">
        <v>26.32</v>
      </c>
      <c r="W14" s="262">
        <v>33.43</v>
      </c>
      <c r="X14" s="307">
        <v>45.94</v>
      </c>
    </row>
    <row r="15" spans="1:24" ht="12.75">
      <c r="A15" s="242" t="s">
        <v>80</v>
      </c>
      <c r="B15" s="2"/>
      <c r="C15" s="243">
        <v>10</v>
      </c>
      <c r="D15" s="243">
        <v>29.84</v>
      </c>
      <c r="E15" s="243">
        <v>3.95</v>
      </c>
      <c r="F15" s="243">
        <v>44.83</v>
      </c>
      <c r="G15" s="243">
        <v>3.15</v>
      </c>
      <c r="H15" s="243">
        <v>2.26</v>
      </c>
      <c r="I15" s="243">
        <v>3.54</v>
      </c>
      <c r="J15" s="243">
        <v>0.62</v>
      </c>
      <c r="K15" s="243">
        <v>25.93</v>
      </c>
      <c r="L15" s="243">
        <v>1.14</v>
      </c>
      <c r="M15" s="239"/>
      <c r="N15" s="243">
        <v>0</v>
      </c>
      <c r="O15" s="244" t="s">
        <v>73</v>
      </c>
      <c r="P15" s="244" t="s">
        <v>71</v>
      </c>
      <c r="Q15" s="172">
        <v>30.1</v>
      </c>
      <c r="R15" s="245">
        <v>4160</v>
      </c>
      <c r="S15" s="243">
        <v>0.6</v>
      </c>
      <c r="T15" s="243">
        <v>3.2</v>
      </c>
      <c r="U15" s="172">
        <v>12.6</v>
      </c>
      <c r="V15" s="172">
        <v>25.23</v>
      </c>
      <c r="W15" s="189">
        <v>32.34</v>
      </c>
      <c r="X15" s="308">
        <v>45.45</v>
      </c>
    </row>
    <row r="16" spans="1:24" ht="12.75">
      <c r="A16" s="242" t="s">
        <v>79</v>
      </c>
      <c r="B16" s="2"/>
      <c r="C16" s="243">
        <v>9.69</v>
      </c>
      <c r="D16" s="243">
        <v>29.06</v>
      </c>
      <c r="E16" s="243">
        <v>3.7</v>
      </c>
      <c r="F16" s="243">
        <v>44.68</v>
      </c>
      <c r="G16" s="243">
        <v>3.09</v>
      </c>
      <c r="H16" s="243">
        <v>2.3</v>
      </c>
      <c r="I16" s="243">
        <v>3.66</v>
      </c>
      <c r="J16" s="243">
        <v>0.67</v>
      </c>
      <c r="K16" s="243">
        <v>25.48</v>
      </c>
      <c r="L16" s="243">
        <v>1.12</v>
      </c>
      <c r="M16" s="239"/>
      <c r="N16" s="243">
        <v>0</v>
      </c>
      <c r="O16" s="244" t="s">
        <v>70</v>
      </c>
      <c r="P16" s="244" t="s">
        <v>71</v>
      </c>
      <c r="Q16" s="172">
        <v>30.3</v>
      </c>
      <c r="R16" s="245">
        <v>4120</v>
      </c>
      <c r="S16" s="243">
        <v>0.4</v>
      </c>
      <c r="T16" s="243">
        <v>2.8</v>
      </c>
      <c r="U16" s="172">
        <v>12.49</v>
      </c>
      <c r="V16" s="172">
        <v>25.13</v>
      </c>
      <c r="W16" s="189">
        <v>31.83</v>
      </c>
      <c r="X16" s="308">
        <v>44.91</v>
      </c>
    </row>
    <row r="17" spans="1:24" ht="12.75">
      <c r="A17" s="242" t="s">
        <v>74</v>
      </c>
      <c r="B17" s="2"/>
      <c r="C17" s="243">
        <v>10.24</v>
      </c>
      <c r="D17" s="243">
        <v>30</v>
      </c>
      <c r="E17" s="243">
        <v>3.87</v>
      </c>
      <c r="F17" s="243">
        <v>44.63</v>
      </c>
      <c r="G17" s="243">
        <v>3.02</v>
      </c>
      <c r="H17" s="243">
        <v>2.3</v>
      </c>
      <c r="I17" s="243">
        <v>3.93</v>
      </c>
      <c r="J17" s="243">
        <v>0.67</v>
      </c>
      <c r="K17" s="243">
        <v>26.68</v>
      </c>
      <c r="L17" s="243">
        <v>1.17</v>
      </c>
      <c r="M17" s="239"/>
      <c r="N17" s="243">
        <v>0.5</v>
      </c>
      <c r="O17" s="244" t="s">
        <v>70</v>
      </c>
      <c r="P17" s="244" t="s">
        <v>71</v>
      </c>
      <c r="Q17" s="172">
        <v>30.6</v>
      </c>
      <c r="R17" s="245">
        <v>4200</v>
      </c>
      <c r="S17" s="243">
        <v>0.6</v>
      </c>
      <c r="T17" s="243">
        <v>2.9</v>
      </c>
      <c r="U17" s="172">
        <v>12.88</v>
      </c>
      <c r="V17" s="172">
        <v>24.73</v>
      </c>
      <c r="W17" s="189">
        <v>31.3</v>
      </c>
      <c r="X17" s="308">
        <v>45.39</v>
      </c>
    </row>
    <row r="18" spans="1:24" ht="12.75">
      <c r="A18" s="242" t="s">
        <v>81</v>
      </c>
      <c r="B18" s="2"/>
      <c r="C18" s="243">
        <v>10.19</v>
      </c>
      <c r="D18" s="243">
        <v>29.99</v>
      </c>
      <c r="E18" s="243">
        <v>3.97</v>
      </c>
      <c r="F18" s="243">
        <v>44.87</v>
      </c>
      <c r="G18" s="243">
        <v>3.12</v>
      </c>
      <c r="H18" s="243">
        <v>2.27</v>
      </c>
      <c r="I18" s="243">
        <v>3.75</v>
      </c>
      <c r="J18" s="243">
        <v>0.67</v>
      </c>
      <c r="K18" s="243">
        <v>26.43</v>
      </c>
      <c r="L18" s="243">
        <v>1.12</v>
      </c>
      <c r="M18" s="239"/>
      <c r="N18" s="243">
        <v>1</v>
      </c>
      <c r="O18" s="244" t="s">
        <v>72</v>
      </c>
      <c r="P18" s="244" t="s">
        <v>71</v>
      </c>
      <c r="Q18" s="172">
        <v>30.7</v>
      </c>
      <c r="R18" s="245">
        <v>4180</v>
      </c>
      <c r="S18" s="243">
        <v>0.6</v>
      </c>
      <c r="T18" s="243">
        <v>3.8</v>
      </c>
      <c r="U18" s="172">
        <v>11.47</v>
      </c>
      <c r="V18" s="172">
        <v>24.02</v>
      </c>
      <c r="W18" s="189">
        <v>32.01</v>
      </c>
      <c r="X18" s="308">
        <v>45.69</v>
      </c>
    </row>
    <row r="19" spans="1:24" ht="12.75">
      <c r="A19" s="242" t="s">
        <v>96</v>
      </c>
      <c r="B19" s="2"/>
      <c r="C19" s="243">
        <v>9.99</v>
      </c>
      <c r="D19" s="243">
        <v>29.9</v>
      </c>
      <c r="E19" s="243">
        <v>3.87</v>
      </c>
      <c r="F19" s="243">
        <v>44.52</v>
      </c>
      <c r="G19" s="243">
        <v>3.08</v>
      </c>
      <c r="H19" s="243">
        <v>2.31</v>
      </c>
      <c r="I19" s="243">
        <v>3.94</v>
      </c>
      <c r="J19" s="243">
        <v>0.73</v>
      </c>
      <c r="K19" s="243">
        <v>26.14</v>
      </c>
      <c r="L19" s="243">
        <v>1.14</v>
      </c>
      <c r="M19" s="239"/>
      <c r="N19" s="243">
        <v>1</v>
      </c>
      <c r="O19" s="244" t="s">
        <v>73</v>
      </c>
      <c r="P19" s="244" t="s">
        <v>101</v>
      </c>
      <c r="Q19" s="172">
        <v>30.7</v>
      </c>
      <c r="R19" s="245">
        <v>4190</v>
      </c>
      <c r="S19" s="243">
        <v>0.4</v>
      </c>
      <c r="T19" s="243">
        <v>2.6</v>
      </c>
      <c r="U19" s="172">
        <v>12.18</v>
      </c>
      <c r="V19" s="172">
        <v>24.53</v>
      </c>
      <c r="W19" s="189">
        <v>30.89</v>
      </c>
      <c r="X19" s="308">
        <v>45.5</v>
      </c>
    </row>
    <row r="20" spans="1:24" ht="12.75">
      <c r="A20" s="242" t="s">
        <v>97</v>
      </c>
      <c r="B20" s="2"/>
      <c r="C20" s="243">
        <v>10.13</v>
      </c>
      <c r="D20" s="243">
        <v>30.4</v>
      </c>
      <c r="E20" s="243">
        <v>3.89</v>
      </c>
      <c r="F20" s="243">
        <v>44.63</v>
      </c>
      <c r="G20" s="243">
        <v>3.06</v>
      </c>
      <c r="H20" s="243">
        <v>2.29</v>
      </c>
      <c r="I20" s="243">
        <v>3.61</v>
      </c>
      <c r="J20" s="243">
        <v>0.64</v>
      </c>
      <c r="K20" s="243">
        <v>26.3</v>
      </c>
      <c r="L20" s="243">
        <v>1.15</v>
      </c>
      <c r="M20" s="239"/>
      <c r="N20" s="243">
        <v>0</v>
      </c>
      <c r="O20" s="244" t="s">
        <v>108</v>
      </c>
      <c r="P20" s="244" t="s">
        <v>101</v>
      </c>
      <c r="Q20" s="172">
        <v>30.7</v>
      </c>
      <c r="R20" s="245">
        <v>4230</v>
      </c>
      <c r="S20" s="243">
        <v>0.5</v>
      </c>
      <c r="T20" s="243">
        <v>2.9</v>
      </c>
      <c r="U20" s="172">
        <v>12.47</v>
      </c>
      <c r="V20" s="172">
        <v>24.94</v>
      </c>
      <c r="W20" s="189">
        <v>31.83</v>
      </c>
      <c r="X20" s="308">
        <v>45.6</v>
      </c>
    </row>
    <row r="21" spans="1:24" ht="12.75">
      <c r="A21" s="242" t="s">
        <v>98</v>
      </c>
      <c r="B21" s="2"/>
      <c r="C21" s="243">
        <v>10.08</v>
      </c>
      <c r="D21" s="243">
        <v>30.49</v>
      </c>
      <c r="E21" s="243">
        <v>3.98</v>
      </c>
      <c r="F21" s="243">
        <v>44.65</v>
      </c>
      <c r="G21" s="243">
        <v>3.06</v>
      </c>
      <c r="H21" s="243">
        <v>2.23</v>
      </c>
      <c r="I21" s="243">
        <v>3.74</v>
      </c>
      <c r="J21" s="243">
        <v>0.76</v>
      </c>
      <c r="K21" s="243">
        <v>26.14</v>
      </c>
      <c r="L21" s="243">
        <v>1.17</v>
      </c>
      <c r="M21" s="239"/>
      <c r="N21" s="243">
        <v>0</v>
      </c>
      <c r="O21" s="244" t="s">
        <v>73</v>
      </c>
      <c r="P21" s="244" t="s">
        <v>71</v>
      </c>
      <c r="Q21" s="172">
        <v>30.9</v>
      </c>
      <c r="R21" s="245">
        <v>4170</v>
      </c>
      <c r="S21" s="243">
        <v>0.6</v>
      </c>
      <c r="T21" s="243">
        <v>3.2</v>
      </c>
      <c r="U21" s="172">
        <v>12.48</v>
      </c>
      <c r="V21" s="172">
        <v>24.44</v>
      </c>
      <c r="W21" s="189">
        <v>29.01</v>
      </c>
      <c r="X21" s="308">
        <v>45.6</v>
      </c>
    </row>
    <row r="22" spans="1:24" ht="12.75">
      <c r="A22" s="242" t="s">
        <v>99</v>
      </c>
      <c r="B22" s="2"/>
      <c r="C22" s="243">
        <v>10.23</v>
      </c>
      <c r="D22" s="243">
        <v>30.25</v>
      </c>
      <c r="E22" s="243">
        <v>3.84</v>
      </c>
      <c r="F22" s="243">
        <v>44.5</v>
      </c>
      <c r="G22" s="243">
        <v>2.98</v>
      </c>
      <c r="H22" s="243">
        <v>2.3</v>
      </c>
      <c r="I22" s="243">
        <v>3.72</v>
      </c>
      <c r="J22" s="243">
        <v>0.67</v>
      </c>
      <c r="K22" s="243">
        <v>26.66</v>
      </c>
      <c r="L22" s="243">
        <v>1.18</v>
      </c>
      <c r="M22" s="239"/>
      <c r="N22" s="243">
        <v>0.5</v>
      </c>
      <c r="O22" s="244" t="s">
        <v>109</v>
      </c>
      <c r="P22" s="244" t="s">
        <v>101</v>
      </c>
      <c r="Q22" s="172">
        <v>30.9</v>
      </c>
      <c r="R22" s="245">
        <v>4220</v>
      </c>
      <c r="S22" s="243">
        <v>0.5</v>
      </c>
      <c r="T22" s="243">
        <v>3</v>
      </c>
      <c r="U22" s="172">
        <v>11.75</v>
      </c>
      <c r="V22" s="172">
        <v>24.18</v>
      </c>
      <c r="W22" s="189">
        <v>31.37</v>
      </c>
      <c r="X22" s="308">
        <v>46.2</v>
      </c>
    </row>
    <row r="23" spans="1:24" ht="12.75">
      <c r="A23" s="242" t="s">
        <v>100</v>
      </c>
      <c r="B23" s="2"/>
      <c r="C23" s="243">
        <v>10.33</v>
      </c>
      <c r="D23" s="243">
        <v>30.32</v>
      </c>
      <c r="E23" s="243">
        <v>3.89</v>
      </c>
      <c r="F23" s="243">
        <v>44.66</v>
      </c>
      <c r="G23" s="243">
        <v>2.85</v>
      </c>
      <c r="H23" s="243">
        <v>2.29</v>
      </c>
      <c r="I23" s="243">
        <v>3.76</v>
      </c>
      <c r="J23" s="243">
        <v>0.53</v>
      </c>
      <c r="K23" s="243">
        <v>26.26</v>
      </c>
      <c r="L23" s="243">
        <v>1.18</v>
      </c>
      <c r="M23" s="239"/>
      <c r="N23" s="243">
        <v>0</v>
      </c>
      <c r="O23" s="244" t="s">
        <v>83</v>
      </c>
      <c r="P23" s="244" t="s">
        <v>107</v>
      </c>
      <c r="Q23" s="172">
        <v>30.6</v>
      </c>
      <c r="R23" s="245">
        <v>4190</v>
      </c>
      <c r="S23" s="243">
        <v>0.4</v>
      </c>
      <c r="T23" s="243">
        <v>3</v>
      </c>
      <c r="U23" s="172">
        <v>11.9</v>
      </c>
      <c r="V23" s="172">
        <v>24.37</v>
      </c>
      <c r="W23" s="189">
        <v>33.1</v>
      </c>
      <c r="X23" s="308">
        <v>47.7</v>
      </c>
    </row>
    <row r="24" spans="1:24" ht="15.75">
      <c r="A24" s="246" t="s">
        <v>42</v>
      </c>
      <c r="B24" s="66"/>
      <c r="C24" s="247">
        <v>10.105</v>
      </c>
      <c r="D24" s="247">
        <v>30.035</v>
      </c>
      <c r="E24" s="247">
        <v>3.8930000000000002</v>
      </c>
      <c r="F24" s="247">
        <v>44.641999999999996</v>
      </c>
      <c r="G24" s="247">
        <v>3.04</v>
      </c>
      <c r="H24" s="247">
        <v>2.275</v>
      </c>
      <c r="I24" s="247">
        <v>3.728</v>
      </c>
      <c r="J24" s="247">
        <v>0.652</v>
      </c>
      <c r="K24" s="247">
        <v>26.287</v>
      </c>
      <c r="L24" s="247">
        <v>1.153</v>
      </c>
      <c r="M24" s="267"/>
      <c r="N24" s="247">
        <v>0.3</v>
      </c>
      <c r="O24" s="156">
        <v>0.18125</v>
      </c>
      <c r="P24" s="156">
        <v>0.2138888888888889</v>
      </c>
      <c r="Q24" s="176">
        <v>30.56</v>
      </c>
      <c r="R24" s="179">
        <v>4183</v>
      </c>
      <c r="S24" s="247">
        <v>0.52</v>
      </c>
      <c r="T24" s="247">
        <v>3.04</v>
      </c>
      <c r="U24" s="176">
        <v>12.248</v>
      </c>
      <c r="V24" s="176">
        <v>24.789</v>
      </c>
      <c r="W24" s="176">
        <v>31.711</v>
      </c>
      <c r="X24" s="176">
        <v>45.8</v>
      </c>
    </row>
    <row r="25" spans="1:27" ht="15.75">
      <c r="A25" s="236" t="s">
        <v>43</v>
      </c>
      <c r="B25" s="66"/>
      <c r="C25" s="247">
        <v>0.1806316079145069</v>
      </c>
      <c r="D25" s="247">
        <v>0.4057982531039815</v>
      </c>
      <c r="E25" s="247">
        <v>0.08420213774008561</v>
      </c>
      <c r="F25" s="247">
        <v>0.13389880092418663</v>
      </c>
      <c r="G25" s="247">
        <v>0.08563488385776878</v>
      </c>
      <c r="H25" s="247">
        <v>0.03566822426505618</v>
      </c>
      <c r="I25" s="247">
        <v>0.12951190421476189</v>
      </c>
      <c r="J25" s="247">
        <v>0.06957010852370442</v>
      </c>
      <c r="K25" s="247">
        <v>0.40191347880415795</v>
      </c>
      <c r="L25" s="247">
        <v>0.02263232692902462</v>
      </c>
      <c r="M25" s="249"/>
      <c r="N25" s="247">
        <v>0.4216370213557839</v>
      </c>
      <c r="O25" s="156">
        <v>0.009027777777777779</v>
      </c>
      <c r="P25" s="156">
        <v>0.007638888888888889</v>
      </c>
      <c r="Q25" s="176">
        <v>0.2951459149490853</v>
      </c>
      <c r="R25" s="247">
        <v>31.287200080692656</v>
      </c>
      <c r="S25" s="247">
        <v>0.09189365834726818</v>
      </c>
      <c r="T25" s="247">
        <v>0.32041639575194475</v>
      </c>
      <c r="U25" s="176">
        <v>0.4300077518681148</v>
      </c>
      <c r="V25" s="176">
        <v>0.6673071922952001</v>
      </c>
      <c r="W25" s="176">
        <v>1.2316335133111367</v>
      </c>
      <c r="X25" s="176">
        <v>0.7</v>
      </c>
      <c r="Y25" s="124"/>
      <c r="Z25" s="124"/>
      <c r="AA25" s="124"/>
    </row>
    <row r="26" spans="1:24" ht="15.75">
      <c r="A26" s="236" t="s">
        <v>44</v>
      </c>
      <c r="B26" s="66"/>
      <c r="C26" s="247">
        <v>9.69</v>
      </c>
      <c r="D26" s="247">
        <v>29.06</v>
      </c>
      <c r="E26" s="247">
        <v>3.7</v>
      </c>
      <c r="F26" s="247">
        <v>44.45</v>
      </c>
      <c r="G26" s="247">
        <v>2.85</v>
      </c>
      <c r="H26" s="247">
        <v>2.2</v>
      </c>
      <c r="I26" s="247">
        <v>3.54</v>
      </c>
      <c r="J26" s="247">
        <v>0.53</v>
      </c>
      <c r="K26" s="247">
        <v>25.48</v>
      </c>
      <c r="L26" s="247">
        <v>1.12</v>
      </c>
      <c r="M26" s="267"/>
      <c r="N26" s="247">
        <v>0</v>
      </c>
      <c r="O26" s="156">
        <v>0.17013888888888887</v>
      </c>
      <c r="P26" s="156">
        <v>0.20833333333333334</v>
      </c>
      <c r="Q26" s="176">
        <v>30.1</v>
      </c>
      <c r="R26" s="179">
        <v>4120</v>
      </c>
      <c r="S26" s="247">
        <v>0.4</v>
      </c>
      <c r="T26" s="247">
        <v>2.6</v>
      </c>
      <c r="U26" s="176">
        <v>11.47</v>
      </c>
      <c r="V26" s="176">
        <v>24.02</v>
      </c>
      <c r="W26" s="176">
        <v>29.01</v>
      </c>
      <c r="X26" s="176">
        <v>44.91</v>
      </c>
    </row>
    <row r="27" spans="1:24" ht="15.75">
      <c r="A27" s="236" t="s">
        <v>45</v>
      </c>
      <c r="B27" s="66"/>
      <c r="C27" s="247">
        <v>10.33</v>
      </c>
      <c r="D27" s="247">
        <v>30.49</v>
      </c>
      <c r="E27" s="247">
        <v>3.98</v>
      </c>
      <c r="F27" s="247">
        <v>44.87</v>
      </c>
      <c r="G27" s="247">
        <v>3.15</v>
      </c>
      <c r="H27" s="247">
        <v>2.31</v>
      </c>
      <c r="I27" s="247">
        <v>3.94</v>
      </c>
      <c r="J27" s="247">
        <v>0.76</v>
      </c>
      <c r="K27" s="247">
        <v>26.85</v>
      </c>
      <c r="L27" s="247">
        <v>1.18</v>
      </c>
      <c r="M27" s="249"/>
      <c r="N27" s="247">
        <v>1</v>
      </c>
      <c r="O27" s="156">
        <v>0.19791666666666666</v>
      </c>
      <c r="P27" s="156">
        <v>0.22916666666666666</v>
      </c>
      <c r="Q27" s="176">
        <v>30.9</v>
      </c>
      <c r="R27" s="179">
        <v>4230</v>
      </c>
      <c r="S27" s="247">
        <v>0.6</v>
      </c>
      <c r="T27" s="247">
        <v>3.8</v>
      </c>
      <c r="U27" s="176">
        <v>12.88</v>
      </c>
      <c r="V27" s="176">
        <v>26.32</v>
      </c>
      <c r="W27" s="176">
        <v>33.43</v>
      </c>
      <c r="X27" s="176">
        <v>47.7</v>
      </c>
    </row>
    <row r="28" spans="1:24" ht="15.75">
      <c r="A28" s="248"/>
      <c r="B28" s="66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ht="15.75">
      <c r="A29" s="248"/>
      <c r="B29" s="66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50"/>
      <c r="K30" s="250"/>
      <c r="L30" s="250"/>
      <c r="M30" s="251"/>
      <c r="N30" s="250"/>
      <c r="O30" s="250"/>
      <c r="P30" s="250"/>
      <c r="Q30" s="250"/>
      <c r="R30" s="250"/>
      <c r="S30" s="251"/>
      <c r="T30" s="251"/>
      <c r="U30" s="251"/>
      <c r="V30" s="251"/>
      <c r="W30" s="251"/>
      <c r="X30" s="251"/>
    </row>
    <row r="31" spans="1:24" ht="15" customHeight="1">
      <c r="A31" s="252" t="s">
        <v>46</v>
      </c>
      <c r="B31" s="64"/>
      <c r="C31" s="253" t="s">
        <v>65</v>
      </c>
      <c r="D31" s="254"/>
      <c r="E31" s="250"/>
      <c r="F31" s="250"/>
      <c r="G31" s="2"/>
      <c r="H31" s="69"/>
      <c r="I31" s="250"/>
      <c r="J31" s="250"/>
      <c r="K31" s="250"/>
      <c r="L31" s="250"/>
      <c r="M31" s="255"/>
      <c r="N31" s="250"/>
      <c r="O31" s="250"/>
      <c r="P31" s="250"/>
      <c r="Q31" s="250"/>
      <c r="R31" s="250"/>
      <c r="S31" s="251"/>
      <c r="T31" s="251"/>
      <c r="U31" s="251"/>
      <c r="V31" s="251"/>
      <c r="W31" s="251"/>
      <c r="X31" s="251"/>
    </row>
    <row r="32" spans="1:24" ht="18" customHeight="1">
      <c r="A32" s="252"/>
      <c r="B32" s="2"/>
      <c r="C32" s="71" t="s">
        <v>78</v>
      </c>
      <c r="D32" s="254"/>
      <c r="E32" s="250"/>
      <c r="F32" s="250"/>
      <c r="G32" s="2"/>
      <c r="H32" s="69"/>
      <c r="I32" s="250"/>
      <c r="J32" s="250"/>
      <c r="K32" s="250"/>
      <c r="L32" s="250"/>
      <c r="M32" s="251"/>
      <c r="N32" s="250"/>
      <c r="O32" s="250"/>
      <c r="P32" s="250"/>
      <c r="Q32" s="250"/>
      <c r="R32" s="250"/>
      <c r="S32" s="251"/>
      <c r="T32" s="251"/>
      <c r="U32" s="251"/>
      <c r="V32" s="251"/>
      <c r="W32" s="251"/>
      <c r="X32" s="251"/>
    </row>
    <row r="33" spans="1:24" ht="18" customHeight="1">
      <c r="A33" s="250"/>
      <c r="B33" s="2"/>
      <c r="C33" s="71" t="s">
        <v>48</v>
      </c>
      <c r="D33" s="254"/>
      <c r="E33" s="250"/>
      <c r="F33" s="250"/>
      <c r="G33" s="2"/>
      <c r="H33" s="69"/>
      <c r="I33" s="250"/>
      <c r="J33" s="250"/>
      <c r="K33" s="250"/>
      <c r="L33" s="250"/>
      <c r="M33" s="251"/>
      <c r="N33" s="250"/>
      <c r="O33" s="250"/>
      <c r="P33" s="250"/>
      <c r="Q33" s="250"/>
      <c r="R33" s="250"/>
      <c r="S33" s="251"/>
      <c r="T33" s="251"/>
      <c r="U33" s="251"/>
      <c r="V33" s="251"/>
      <c r="W33" s="251"/>
      <c r="X33" s="251"/>
    </row>
    <row r="34" spans="6:24" ht="7.5" customHeight="1">
      <c r="F34" s="256"/>
      <c r="G34" s="73"/>
      <c r="H34" s="73"/>
      <c r="I34" s="73"/>
      <c r="J34" s="250"/>
      <c r="K34" s="250"/>
      <c r="L34" s="250"/>
      <c r="M34" s="251"/>
      <c r="N34" s="250"/>
      <c r="O34" s="250"/>
      <c r="P34" s="250"/>
      <c r="Q34" s="250"/>
      <c r="R34" s="250"/>
      <c r="S34" s="251"/>
      <c r="T34" s="251"/>
      <c r="U34" s="251"/>
      <c r="V34" s="251"/>
      <c r="W34" s="251"/>
      <c r="X34" s="251"/>
    </row>
    <row r="35" spans="1:24" ht="12.75">
      <c r="A35" s="277"/>
      <c r="B35" s="278"/>
      <c r="C35" s="278"/>
      <c r="D35" s="279"/>
      <c r="E35" s="280"/>
      <c r="F35" s="257"/>
      <c r="G35" s="64"/>
      <c r="H35" s="73"/>
      <c r="I35" s="73"/>
      <c r="J35" s="250"/>
      <c r="K35" s="250"/>
      <c r="L35" s="250"/>
      <c r="M35" s="251"/>
      <c r="N35" s="250"/>
      <c r="O35" s="250"/>
      <c r="P35" s="250"/>
      <c r="Q35" s="250"/>
      <c r="R35" s="250"/>
      <c r="S35" s="251"/>
      <c r="T35" s="251"/>
      <c r="U35" s="251"/>
      <c r="V35" s="251"/>
      <c r="W35" s="251"/>
      <c r="X35" s="251"/>
    </row>
    <row r="36" spans="1:24" ht="15">
      <c r="A36" s="281"/>
      <c r="B36" s="74"/>
      <c r="C36" s="72"/>
      <c r="D36" s="74"/>
      <c r="E36" s="282"/>
      <c r="F36" s="258"/>
      <c r="G36" s="256"/>
      <c r="H36" s="73"/>
      <c r="I36" s="64"/>
      <c r="J36" s="250"/>
      <c r="K36" s="250"/>
      <c r="L36" s="250"/>
      <c r="M36" s="251"/>
      <c r="N36" s="250"/>
      <c r="O36" s="250"/>
      <c r="P36" s="250"/>
      <c r="Q36" s="250"/>
      <c r="R36" s="250"/>
      <c r="S36" s="251"/>
      <c r="T36" s="251"/>
      <c r="U36" s="251"/>
      <c r="V36" s="251"/>
      <c r="W36" s="251"/>
      <c r="X36" s="251"/>
    </row>
    <row r="37" spans="1:24" ht="15">
      <c r="A37" s="281"/>
      <c r="B37" s="64"/>
      <c r="C37" s="75"/>
      <c r="D37" s="64"/>
      <c r="E37" s="283"/>
      <c r="F37" s="256"/>
      <c r="G37" s="64"/>
      <c r="H37" s="256"/>
      <c r="I37" s="250"/>
      <c r="J37" s="250"/>
      <c r="K37" s="250"/>
      <c r="L37" s="250"/>
      <c r="M37" s="251"/>
      <c r="N37" s="250"/>
      <c r="O37" s="250"/>
      <c r="P37" s="250"/>
      <c r="Q37" s="250"/>
      <c r="R37" s="250"/>
      <c r="S37" s="251"/>
      <c r="T37" s="251"/>
      <c r="U37" s="251"/>
      <c r="V37" s="251"/>
      <c r="W37" s="251"/>
      <c r="X37" s="251"/>
    </row>
    <row r="38" spans="1:24" ht="12.75">
      <c r="A38" s="284"/>
      <c r="B38" s="64"/>
      <c r="C38" s="74"/>
      <c r="D38" s="74"/>
      <c r="E38" s="285"/>
      <c r="F38" s="2"/>
      <c r="G38" s="2"/>
      <c r="H38" s="259"/>
      <c r="I38" s="254"/>
      <c r="J38" s="250"/>
      <c r="K38" s="250"/>
      <c r="L38" s="250"/>
      <c r="M38" s="251"/>
      <c r="N38" s="250"/>
      <c r="O38" s="250"/>
      <c r="P38" s="250"/>
      <c r="Q38" s="250"/>
      <c r="R38" s="250"/>
      <c r="S38" s="251"/>
      <c r="T38" s="251"/>
      <c r="U38" s="251"/>
      <c r="V38" s="251"/>
      <c r="W38" s="251"/>
      <c r="X38" s="251"/>
    </row>
    <row r="39" spans="1:24" ht="12.75">
      <c r="A39" s="284"/>
      <c r="B39" s="64"/>
      <c r="C39" s="74"/>
      <c r="D39" s="74"/>
      <c r="E39" s="285"/>
      <c r="F39" s="2"/>
      <c r="G39" s="2"/>
      <c r="H39" s="259"/>
      <c r="I39" s="2"/>
      <c r="J39" s="250"/>
      <c r="K39" s="250"/>
      <c r="L39" s="250"/>
      <c r="M39" s="251"/>
      <c r="N39" s="250"/>
      <c r="O39" s="250"/>
      <c r="P39" s="250"/>
      <c r="Q39" s="250"/>
      <c r="R39" s="250"/>
      <c r="S39" s="251"/>
      <c r="T39" s="251"/>
      <c r="U39" s="251"/>
      <c r="V39" s="251"/>
      <c r="W39" s="251"/>
      <c r="X39" s="251"/>
    </row>
    <row r="40" spans="1:24" ht="12.75">
      <c r="A40" s="284"/>
      <c r="B40" s="64"/>
      <c r="C40" s="74"/>
      <c r="D40" s="74"/>
      <c r="E40" s="285"/>
      <c r="F40" s="2"/>
      <c r="G40" s="2"/>
      <c r="H40" s="77"/>
      <c r="I40" s="2"/>
      <c r="J40" s="2"/>
      <c r="K40" s="250"/>
      <c r="L40" s="250"/>
      <c r="M40" s="251"/>
      <c r="N40" s="250"/>
      <c r="O40" s="250"/>
      <c r="P40" s="250"/>
      <c r="Q40" s="250"/>
      <c r="R40" s="250"/>
      <c r="S40" s="251"/>
      <c r="T40" s="251"/>
      <c r="U40" s="251"/>
      <c r="V40" s="251"/>
      <c r="W40" s="251"/>
      <c r="X40" s="251"/>
    </row>
    <row r="41" spans="1:5" ht="12.75">
      <c r="A41" s="286"/>
      <c r="B41" s="287"/>
      <c r="C41" s="287"/>
      <c r="D41" s="287" t="s">
        <v>63</v>
      </c>
      <c r="E41" s="288"/>
    </row>
    <row r="42" spans="14:25" ht="12.75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5:26" ht="12.75">
      <c r="O43" s="289"/>
      <c r="P43" s="289"/>
      <c r="Q43" s="289"/>
      <c r="R43" s="289"/>
      <c r="S43" s="292"/>
      <c r="T43" s="296"/>
      <c r="U43" s="297" t="s">
        <v>49</v>
      </c>
      <c r="V43" s="297">
        <v>3</v>
      </c>
      <c r="W43" s="297">
        <v>7</v>
      </c>
      <c r="X43" s="297">
        <v>28</v>
      </c>
      <c r="Y43" s="292"/>
      <c r="Z43" s="292"/>
    </row>
    <row r="44" spans="15:26" ht="37.5">
      <c r="O44" s="289"/>
      <c r="P44" s="289"/>
      <c r="Q44" s="289"/>
      <c r="R44" s="289"/>
      <c r="S44" s="292"/>
      <c r="T44" s="293" t="s">
        <v>67</v>
      </c>
      <c r="U44" s="294"/>
      <c r="V44" s="294">
        <v>10</v>
      </c>
      <c r="W44" s="294">
        <v>20</v>
      </c>
      <c r="X44" s="294">
        <v>32</v>
      </c>
      <c r="Y44" s="292"/>
      <c r="Z44" s="292"/>
    </row>
    <row r="45" spans="15:26" ht="63.75">
      <c r="O45" s="289"/>
      <c r="P45" s="289"/>
      <c r="Q45" s="289"/>
      <c r="R45" s="289"/>
      <c r="S45" s="292"/>
      <c r="T45" s="293" t="s">
        <v>66</v>
      </c>
      <c r="U45" s="295">
        <f>U24</f>
        <v>12.248</v>
      </c>
      <c r="V45" s="295">
        <f>V24</f>
        <v>24.789</v>
      </c>
      <c r="W45" s="295">
        <f>W24</f>
        <v>31.711</v>
      </c>
      <c r="X45" s="295">
        <f>X24</f>
        <v>45.8</v>
      </c>
      <c r="Y45" s="292"/>
      <c r="Z45" s="292"/>
    </row>
    <row r="46" spans="15:26" ht="12.75">
      <c r="O46" s="289"/>
      <c r="P46" s="289"/>
      <c r="Q46" s="289"/>
      <c r="R46" s="289"/>
      <c r="S46" s="292"/>
      <c r="T46" s="292"/>
      <c r="U46" s="292"/>
      <c r="V46" s="292"/>
      <c r="W46" s="292"/>
      <c r="X46" s="292"/>
      <c r="Y46" s="292"/>
      <c r="Z46" s="292"/>
    </row>
    <row r="47" spans="15:26" ht="12.75">
      <c r="O47" s="289"/>
      <c r="P47" s="289"/>
      <c r="Q47" s="289"/>
      <c r="R47" s="289"/>
      <c r="S47" s="292"/>
      <c r="T47" s="292"/>
      <c r="U47" s="292"/>
      <c r="V47" s="292"/>
      <c r="W47" s="292"/>
      <c r="X47" s="292"/>
      <c r="Y47" s="292"/>
      <c r="Z47" s="292"/>
    </row>
    <row r="48" spans="15:26" ht="12.75">
      <c r="O48" s="289"/>
      <c r="P48" s="289"/>
      <c r="Q48" s="289"/>
      <c r="R48" s="289"/>
      <c r="S48" s="292"/>
      <c r="T48" s="296"/>
      <c r="U48" s="297"/>
      <c r="V48" s="297"/>
      <c r="W48" s="297"/>
      <c r="X48" s="297"/>
      <c r="Y48" s="292"/>
      <c r="Z48" s="292"/>
    </row>
    <row r="49" spans="15:26" ht="18">
      <c r="O49" s="289"/>
      <c r="P49" s="289"/>
      <c r="Q49" s="289"/>
      <c r="R49" s="289"/>
      <c r="S49" s="292"/>
      <c r="T49" s="293"/>
      <c r="U49" s="294"/>
      <c r="V49" s="294"/>
      <c r="W49" s="294"/>
      <c r="X49" s="294"/>
      <c r="Y49" s="292"/>
      <c r="Z49" s="292"/>
    </row>
    <row r="50" spans="15:26" ht="18">
      <c r="O50" s="289"/>
      <c r="P50" s="289"/>
      <c r="Q50" s="289"/>
      <c r="R50" s="289"/>
      <c r="S50" s="289"/>
      <c r="T50" s="291"/>
      <c r="U50" s="290"/>
      <c r="V50" s="290"/>
      <c r="W50" s="290"/>
      <c r="X50" s="290"/>
      <c r="Y50" s="289"/>
      <c r="Z50" s="289"/>
    </row>
    <row r="51" spans="16:26" ht="12.75">
      <c r="P51" s="80"/>
      <c r="Q51" s="80"/>
      <c r="R51" s="80"/>
      <c r="S51" s="80"/>
      <c r="T51" s="289"/>
      <c r="U51" s="289"/>
      <c r="V51" s="289"/>
      <c r="W51" s="289"/>
      <c r="X51" s="289"/>
      <c r="Y51" s="289"/>
      <c r="Z51" s="289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59"/>
  <sheetViews>
    <sheetView showGridLines="0" zoomScale="80" zoomScaleNormal="80" workbookViewId="0" topLeftCell="A1">
      <selection activeCell="Z5" sqref="Z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36" t="s">
        <v>57</v>
      </c>
      <c r="L6" s="137"/>
      <c r="M6" s="138"/>
      <c r="N6" s="139"/>
      <c r="O6" s="140" t="s">
        <v>53</v>
      </c>
      <c r="P6" s="141"/>
      <c r="Q6" s="142"/>
      <c r="R6" s="4"/>
      <c r="S6" s="4"/>
      <c r="T6" s="4"/>
      <c r="U6" s="4"/>
      <c r="V6" s="6"/>
      <c r="W6" s="2"/>
      <c r="X6" s="7"/>
    </row>
    <row r="7" spans="1:24" ht="20.25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90">
        <v>42461</v>
      </c>
    </row>
    <row r="8" spans="1:24" ht="12.75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42522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3" t="s">
        <v>25</v>
      </c>
      <c r="V11" s="324"/>
      <c r="W11" s="324"/>
      <c r="X11" s="325"/>
      <c r="AA11" t="s">
        <v>4</v>
      </c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3" t="s">
        <v>39</v>
      </c>
      <c r="O13" s="144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3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86</v>
      </c>
      <c r="B14" s="2"/>
      <c r="C14" s="165">
        <v>4.23</v>
      </c>
      <c r="D14" s="165">
        <v>18.95</v>
      </c>
      <c r="E14" s="165">
        <v>2.67</v>
      </c>
      <c r="F14" s="165">
        <v>60.24</v>
      </c>
      <c r="G14" s="165">
        <v>4.59</v>
      </c>
      <c r="H14" s="165">
        <v>3</v>
      </c>
      <c r="I14" s="165">
        <v>3.47</v>
      </c>
      <c r="J14" s="165">
        <v>0.81</v>
      </c>
      <c r="K14" s="177">
        <v>0.88</v>
      </c>
      <c r="L14" s="165">
        <v>0.69</v>
      </c>
      <c r="M14" s="128"/>
      <c r="N14" s="165">
        <v>0</v>
      </c>
      <c r="O14" s="168" t="s">
        <v>92</v>
      </c>
      <c r="P14" s="168" t="s">
        <v>82</v>
      </c>
      <c r="Q14" s="187">
        <v>30.4</v>
      </c>
      <c r="R14" s="134">
        <v>4330</v>
      </c>
      <c r="S14" s="165">
        <v>0.02</v>
      </c>
      <c r="T14" s="165">
        <v>0.5</v>
      </c>
      <c r="U14" s="170">
        <v>23.63</v>
      </c>
      <c r="V14" s="170">
        <v>37.49</v>
      </c>
      <c r="W14" s="170">
        <v>44.59</v>
      </c>
      <c r="X14" s="170">
        <v>54.38</v>
      </c>
    </row>
    <row r="15" spans="1:24" ht="12.75">
      <c r="A15" s="62" t="s">
        <v>87</v>
      </c>
      <c r="B15" s="2"/>
      <c r="C15" s="167">
        <v>4.36</v>
      </c>
      <c r="D15" s="167">
        <v>19.23</v>
      </c>
      <c r="E15" s="167">
        <v>2.7</v>
      </c>
      <c r="F15" s="167">
        <v>60.92</v>
      </c>
      <c r="G15" s="167">
        <v>4.38</v>
      </c>
      <c r="H15" s="167">
        <v>3.02</v>
      </c>
      <c r="I15" s="167">
        <v>3.13</v>
      </c>
      <c r="J15" s="167">
        <v>0.87</v>
      </c>
      <c r="K15" s="178">
        <v>0.83</v>
      </c>
      <c r="L15" s="167">
        <v>0.71</v>
      </c>
      <c r="M15" s="128"/>
      <c r="N15" s="167">
        <v>0.5</v>
      </c>
      <c r="O15" s="169" t="s">
        <v>93</v>
      </c>
      <c r="P15" s="169" t="s">
        <v>82</v>
      </c>
      <c r="Q15" s="260">
        <v>30.4</v>
      </c>
      <c r="R15" s="135">
        <v>4330</v>
      </c>
      <c r="S15" s="167">
        <v>0.02</v>
      </c>
      <c r="T15" s="167">
        <v>0.5</v>
      </c>
      <c r="U15" s="171">
        <v>22.73</v>
      </c>
      <c r="V15" s="171">
        <v>38.52</v>
      </c>
      <c r="W15" s="171">
        <v>44.17</v>
      </c>
      <c r="X15" s="171">
        <v>53.5</v>
      </c>
    </row>
    <row r="16" spans="1:24" ht="12.75">
      <c r="A16" s="62" t="s">
        <v>88</v>
      </c>
      <c r="B16" s="2"/>
      <c r="C16" s="167">
        <v>4.25</v>
      </c>
      <c r="D16" s="167">
        <v>19.04</v>
      </c>
      <c r="E16" s="167">
        <v>2.61</v>
      </c>
      <c r="F16" s="167">
        <v>60.41</v>
      </c>
      <c r="G16" s="167">
        <v>4.76</v>
      </c>
      <c r="H16" s="167">
        <v>3.06</v>
      </c>
      <c r="I16" s="167">
        <v>3.56</v>
      </c>
      <c r="J16" s="167">
        <v>0.9</v>
      </c>
      <c r="K16" s="178">
        <v>0.89</v>
      </c>
      <c r="L16" s="167">
        <v>0.7</v>
      </c>
      <c r="M16" s="128"/>
      <c r="N16" s="167">
        <v>0</v>
      </c>
      <c r="O16" s="169" t="s">
        <v>92</v>
      </c>
      <c r="P16" s="169" t="s">
        <v>82</v>
      </c>
      <c r="Q16" s="260">
        <v>30.4</v>
      </c>
      <c r="R16" s="135">
        <v>4360</v>
      </c>
      <c r="S16" s="167">
        <v>0.06</v>
      </c>
      <c r="T16" s="167">
        <v>0.3</v>
      </c>
      <c r="U16" s="171">
        <v>22.96</v>
      </c>
      <c r="V16" s="171">
        <v>38.28</v>
      </c>
      <c r="W16" s="171">
        <v>45.24</v>
      </c>
      <c r="X16" s="171">
        <v>53.84</v>
      </c>
    </row>
    <row r="17" spans="1:24" ht="12.75">
      <c r="A17" s="62" t="s">
        <v>89</v>
      </c>
      <c r="B17" s="2"/>
      <c r="C17" s="167">
        <v>4.26</v>
      </c>
      <c r="D17" s="167">
        <v>19.03</v>
      </c>
      <c r="E17" s="167">
        <v>2.68</v>
      </c>
      <c r="F17" s="167">
        <v>60.86</v>
      </c>
      <c r="G17" s="167">
        <v>4.12</v>
      </c>
      <c r="H17" s="167">
        <v>3.01</v>
      </c>
      <c r="I17" s="167">
        <v>3.17</v>
      </c>
      <c r="J17" s="167">
        <v>1.04</v>
      </c>
      <c r="K17" s="178">
        <v>0.94</v>
      </c>
      <c r="L17" s="167">
        <v>0.69</v>
      </c>
      <c r="M17" s="128"/>
      <c r="N17" s="167">
        <v>0</v>
      </c>
      <c r="O17" s="169" t="s">
        <v>94</v>
      </c>
      <c r="P17" s="169" t="s">
        <v>95</v>
      </c>
      <c r="Q17" s="260">
        <v>30.6</v>
      </c>
      <c r="R17" s="135">
        <v>4280</v>
      </c>
      <c r="S17" s="167">
        <v>0.05</v>
      </c>
      <c r="T17" s="167">
        <v>0.5</v>
      </c>
      <c r="U17" s="171">
        <v>23.75</v>
      </c>
      <c r="V17" s="171">
        <v>38.23</v>
      </c>
      <c r="W17" s="171">
        <v>44.67</v>
      </c>
      <c r="X17" s="171">
        <v>54.79</v>
      </c>
    </row>
    <row r="18" spans="1:24" ht="12.75">
      <c r="A18" s="62" t="s">
        <v>90</v>
      </c>
      <c r="B18" s="2"/>
      <c r="C18" s="167">
        <v>4.33</v>
      </c>
      <c r="D18" s="167">
        <v>19.19</v>
      </c>
      <c r="E18" s="167">
        <v>2.68</v>
      </c>
      <c r="F18" s="167">
        <v>60.7</v>
      </c>
      <c r="G18" s="167">
        <v>4.32</v>
      </c>
      <c r="H18" s="167">
        <v>3</v>
      </c>
      <c r="I18" s="167">
        <v>3.52</v>
      </c>
      <c r="J18" s="167">
        <v>1.12</v>
      </c>
      <c r="K18" s="178">
        <v>0.72</v>
      </c>
      <c r="L18" s="167">
        <v>0.72</v>
      </c>
      <c r="M18" s="128"/>
      <c r="N18" s="167">
        <v>0</v>
      </c>
      <c r="O18" s="169" t="s">
        <v>94</v>
      </c>
      <c r="P18" s="169" t="s">
        <v>95</v>
      </c>
      <c r="Q18" s="260">
        <v>30.2</v>
      </c>
      <c r="R18" s="135">
        <v>4260</v>
      </c>
      <c r="S18" s="167">
        <v>0.04</v>
      </c>
      <c r="T18" s="167">
        <v>0.6</v>
      </c>
      <c r="U18" s="171">
        <v>22.91</v>
      </c>
      <c r="V18" s="171">
        <v>37.06</v>
      </c>
      <c r="W18" s="171">
        <v>44.09</v>
      </c>
      <c r="X18" s="171">
        <v>53.07</v>
      </c>
    </row>
    <row r="19" spans="1:24" ht="12.75">
      <c r="A19" s="62" t="s">
        <v>102</v>
      </c>
      <c r="B19" s="2"/>
      <c r="C19" s="167">
        <v>4.26</v>
      </c>
      <c r="D19" s="167">
        <v>19.06</v>
      </c>
      <c r="E19" s="167">
        <v>2.64</v>
      </c>
      <c r="F19" s="167">
        <v>60.37</v>
      </c>
      <c r="G19" s="167">
        <v>4.71</v>
      </c>
      <c r="H19" s="167">
        <v>3.06</v>
      </c>
      <c r="I19" s="167">
        <v>3.2</v>
      </c>
      <c r="J19" s="167">
        <v>1.09</v>
      </c>
      <c r="K19" s="178">
        <v>0.8</v>
      </c>
      <c r="L19" s="167">
        <v>0.72</v>
      </c>
      <c r="M19" s="128"/>
      <c r="N19" s="167">
        <v>0</v>
      </c>
      <c r="O19" s="169" t="s">
        <v>92</v>
      </c>
      <c r="P19" s="169" t="s">
        <v>82</v>
      </c>
      <c r="Q19" s="260">
        <v>30.2</v>
      </c>
      <c r="R19" s="135">
        <v>4300</v>
      </c>
      <c r="S19" s="167">
        <v>0.07</v>
      </c>
      <c r="T19" s="167">
        <v>0.6</v>
      </c>
      <c r="U19" s="171">
        <v>23.77</v>
      </c>
      <c r="V19" s="171">
        <v>37.85</v>
      </c>
      <c r="W19" s="171">
        <v>45.29</v>
      </c>
      <c r="X19" s="171">
        <v>54.5</v>
      </c>
    </row>
    <row r="20" spans="1:24" ht="12.75">
      <c r="A20" s="62" t="s">
        <v>103</v>
      </c>
      <c r="B20" s="2"/>
      <c r="C20" s="167">
        <v>4.29</v>
      </c>
      <c r="D20" s="167">
        <v>19.25</v>
      </c>
      <c r="E20" s="167">
        <v>2.69</v>
      </c>
      <c r="F20" s="167">
        <v>60.91</v>
      </c>
      <c r="G20" s="167">
        <v>4.46</v>
      </c>
      <c r="H20" s="167">
        <v>3.02</v>
      </c>
      <c r="I20" s="167">
        <v>3.36</v>
      </c>
      <c r="J20" s="167">
        <v>1.18</v>
      </c>
      <c r="K20" s="178">
        <v>0.68</v>
      </c>
      <c r="L20" s="167">
        <v>0.73</v>
      </c>
      <c r="M20" s="128"/>
      <c r="N20" s="167">
        <v>0</v>
      </c>
      <c r="O20" s="169" t="s">
        <v>92</v>
      </c>
      <c r="P20" s="169" t="s">
        <v>82</v>
      </c>
      <c r="Q20" s="260">
        <v>30</v>
      </c>
      <c r="R20" s="135">
        <v>4300</v>
      </c>
      <c r="S20" s="167">
        <v>0.02</v>
      </c>
      <c r="T20" s="167">
        <v>0.3</v>
      </c>
      <c r="U20" s="171">
        <v>24.4</v>
      </c>
      <c r="V20" s="171">
        <v>38.51</v>
      </c>
      <c r="W20" s="171">
        <v>45.61</v>
      </c>
      <c r="X20" s="171">
        <v>54.1</v>
      </c>
    </row>
    <row r="21" spans="1:24" ht="12.75">
      <c r="A21" s="62" t="s">
        <v>104</v>
      </c>
      <c r="B21" s="2"/>
      <c r="C21" s="167">
        <v>4.3</v>
      </c>
      <c r="D21" s="167">
        <v>18.98</v>
      </c>
      <c r="E21" s="167">
        <v>2.68</v>
      </c>
      <c r="F21" s="167">
        <v>60.59</v>
      </c>
      <c r="G21" s="167">
        <v>4.16</v>
      </c>
      <c r="H21" s="167">
        <v>2.98</v>
      </c>
      <c r="I21" s="167">
        <v>3.25</v>
      </c>
      <c r="J21" s="167">
        <v>1.07</v>
      </c>
      <c r="K21" s="178">
        <v>0.76</v>
      </c>
      <c r="L21" s="167">
        <v>0.72</v>
      </c>
      <c r="M21" s="128"/>
      <c r="N21" s="167">
        <v>1</v>
      </c>
      <c r="O21" s="169" t="s">
        <v>92</v>
      </c>
      <c r="P21" s="169" t="s">
        <v>82</v>
      </c>
      <c r="Q21" s="260">
        <v>30.2</v>
      </c>
      <c r="R21" s="135">
        <v>4330</v>
      </c>
      <c r="S21" s="167">
        <v>0.04</v>
      </c>
      <c r="T21" s="167">
        <v>0.4</v>
      </c>
      <c r="U21" s="171">
        <v>22.19</v>
      </c>
      <c r="V21" s="171">
        <v>37.92</v>
      </c>
      <c r="W21" s="171">
        <v>43.99</v>
      </c>
      <c r="X21" s="171">
        <v>54.2</v>
      </c>
    </row>
    <row r="22" spans="1:24" ht="12.75">
      <c r="A22" s="62" t="s">
        <v>105</v>
      </c>
      <c r="B22" s="2"/>
      <c r="C22" s="167">
        <v>4.32</v>
      </c>
      <c r="D22" s="167">
        <v>19.1</v>
      </c>
      <c r="E22" s="167">
        <v>2.68</v>
      </c>
      <c r="F22" s="167">
        <v>60.36</v>
      </c>
      <c r="G22" s="167">
        <v>4.16</v>
      </c>
      <c r="H22" s="167">
        <v>2.98</v>
      </c>
      <c r="I22" s="167">
        <v>3.13</v>
      </c>
      <c r="J22" s="167">
        <v>0.98</v>
      </c>
      <c r="K22" s="178">
        <v>0.66</v>
      </c>
      <c r="L22" s="167">
        <v>0.73</v>
      </c>
      <c r="M22" s="128"/>
      <c r="N22" s="167">
        <v>0</v>
      </c>
      <c r="O22" s="169" t="s">
        <v>92</v>
      </c>
      <c r="P22" s="169" t="s">
        <v>82</v>
      </c>
      <c r="Q22" s="260">
        <v>30.2</v>
      </c>
      <c r="R22" s="135">
        <v>4340</v>
      </c>
      <c r="S22" s="167">
        <v>0.03</v>
      </c>
      <c r="T22" s="167">
        <v>0.5</v>
      </c>
      <c r="U22" s="171">
        <v>22.94</v>
      </c>
      <c r="V22" s="171">
        <v>37.7</v>
      </c>
      <c r="W22" s="171">
        <v>43.48</v>
      </c>
      <c r="X22" s="171">
        <v>54.2</v>
      </c>
    </row>
    <row r="23" spans="1:24" ht="12.75">
      <c r="A23" s="62" t="s">
        <v>106</v>
      </c>
      <c r="B23" s="2"/>
      <c r="C23" s="167">
        <v>4.43</v>
      </c>
      <c r="D23" s="167">
        <v>19.28</v>
      </c>
      <c r="E23" s="167">
        <v>2.74</v>
      </c>
      <c r="F23" s="167">
        <v>60.79</v>
      </c>
      <c r="G23" s="167">
        <v>4.08</v>
      </c>
      <c r="H23" s="167">
        <v>3.01</v>
      </c>
      <c r="I23" s="167">
        <v>3.42</v>
      </c>
      <c r="J23" s="167">
        <v>0.64</v>
      </c>
      <c r="K23" s="178">
        <v>0.78</v>
      </c>
      <c r="L23" s="167">
        <v>0.74</v>
      </c>
      <c r="M23" s="128"/>
      <c r="N23" s="167">
        <v>0.5</v>
      </c>
      <c r="O23" s="169" t="s">
        <v>95</v>
      </c>
      <c r="P23" s="169" t="s">
        <v>85</v>
      </c>
      <c r="Q23" s="260">
        <v>29.8</v>
      </c>
      <c r="R23" s="135">
        <v>4370</v>
      </c>
      <c r="S23" s="167">
        <v>0.05</v>
      </c>
      <c r="T23" s="167">
        <v>0.4</v>
      </c>
      <c r="U23" s="171">
        <v>21.53</v>
      </c>
      <c r="V23" s="171">
        <v>39.34</v>
      </c>
      <c r="W23" s="171">
        <v>44.97</v>
      </c>
      <c r="X23" s="171">
        <v>53.4</v>
      </c>
    </row>
    <row r="24" spans="1:24" ht="15.75">
      <c r="A24" s="65" t="s">
        <v>42</v>
      </c>
      <c r="B24" s="66"/>
      <c r="C24" s="300">
        <v>4.303</v>
      </c>
      <c r="D24" s="300">
        <v>19.111</v>
      </c>
      <c r="E24" s="300">
        <v>2.677</v>
      </c>
      <c r="F24" s="300">
        <v>60.615</v>
      </c>
      <c r="G24" s="300">
        <v>4.374</v>
      </c>
      <c r="H24" s="300">
        <v>3.014</v>
      </c>
      <c r="I24" s="300">
        <v>3.321</v>
      </c>
      <c r="J24" s="300">
        <v>0.97</v>
      </c>
      <c r="K24" s="300">
        <v>0.794</v>
      </c>
      <c r="L24" s="300">
        <v>0.715</v>
      </c>
      <c r="M24" s="301"/>
      <c r="N24" s="300">
        <v>0.2</v>
      </c>
      <c r="O24" s="175">
        <v>0.13402777777777777</v>
      </c>
      <c r="P24" s="175">
        <v>0.16666666666666666</v>
      </c>
      <c r="Q24" s="304">
        <v>30.24</v>
      </c>
      <c r="R24" s="305">
        <v>4320</v>
      </c>
      <c r="S24" s="300">
        <v>0.04</v>
      </c>
      <c r="T24" s="300">
        <v>0.46</v>
      </c>
      <c r="U24" s="304">
        <v>23.081</v>
      </c>
      <c r="V24" s="304">
        <v>38.09</v>
      </c>
      <c r="W24" s="304">
        <v>44.61</v>
      </c>
      <c r="X24" s="304">
        <v>54</v>
      </c>
    </row>
    <row r="25" spans="1:24" ht="15.75">
      <c r="A25" s="60" t="s">
        <v>43</v>
      </c>
      <c r="B25" s="66"/>
      <c r="C25" s="133">
        <v>0.06000925854492406</v>
      </c>
      <c r="D25" s="133">
        <v>0.1181759516803821</v>
      </c>
      <c r="E25" s="133">
        <v>0.03433495141818399</v>
      </c>
      <c r="F25" s="133">
        <v>0.25522321385205937</v>
      </c>
      <c r="G25" s="133">
        <v>0.24976433336692147</v>
      </c>
      <c r="H25" s="133">
        <v>0.027968235951207808</v>
      </c>
      <c r="I25" s="133">
        <v>0.16522375400918946</v>
      </c>
      <c r="J25" s="133">
        <v>0.1651262143533445</v>
      </c>
      <c r="K25" s="133">
        <v>0.0925202680497631</v>
      </c>
      <c r="L25" s="133">
        <v>0.017159383568312012</v>
      </c>
      <c r="M25" s="151"/>
      <c r="N25" s="133">
        <v>0.34960294939005054</v>
      </c>
      <c r="O25" s="130">
        <v>0.008333333333333333</v>
      </c>
      <c r="P25" s="130">
        <v>0.008333333333333333</v>
      </c>
      <c r="Q25" s="173">
        <v>0.22705848487906521</v>
      </c>
      <c r="R25" s="133">
        <v>34.64101615138379</v>
      </c>
      <c r="S25" s="133">
        <v>0.017638342073763937</v>
      </c>
      <c r="T25" s="133">
        <v>0.107496769977314</v>
      </c>
      <c r="U25" s="173">
        <v>0.8399662691640336</v>
      </c>
      <c r="V25" s="173">
        <v>0.6358721045409736</v>
      </c>
      <c r="W25" s="173">
        <v>0.6764449554677925</v>
      </c>
      <c r="X25" s="173">
        <v>0.5</v>
      </c>
    </row>
    <row r="26" spans="1:24" ht="15.75">
      <c r="A26" s="60" t="s">
        <v>44</v>
      </c>
      <c r="B26" s="66"/>
      <c r="C26" s="133">
        <v>4.23</v>
      </c>
      <c r="D26" s="133">
        <v>18.95</v>
      </c>
      <c r="E26" s="133">
        <v>2.61</v>
      </c>
      <c r="F26" s="133">
        <v>60.24</v>
      </c>
      <c r="G26" s="133">
        <v>4.08</v>
      </c>
      <c r="H26" s="133">
        <v>2.98</v>
      </c>
      <c r="I26" s="133">
        <v>3.13</v>
      </c>
      <c r="J26" s="133">
        <v>0.64</v>
      </c>
      <c r="K26" s="133">
        <v>0.66</v>
      </c>
      <c r="L26" s="133">
        <v>0.69</v>
      </c>
      <c r="M26" s="152"/>
      <c r="N26" s="133">
        <v>0</v>
      </c>
      <c r="O26" s="130">
        <v>0.12847222222222224</v>
      </c>
      <c r="P26" s="130">
        <v>0.15625</v>
      </c>
      <c r="Q26" s="173">
        <v>29.8</v>
      </c>
      <c r="R26" s="174">
        <v>4260</v>
      </c>
      <c r="S26" s="133">
        <v>0.02</v>
      </c>
      <c r="T26" s="133">
        <v>0.3</v>
      </c>
      <c r="U26" s="173">
        <v>21.53</v>
      </c>
      <c r="V26" s="173">
        <v>37.06</v>
      </c>
      <c r="W26" s="173">
        <v>43.48</v>
      </c>
      <c r="X26" s="173">
        <v>53.07</v>
      </c>
    </row>
    <row r="27" spans="1:24" ht="15.75">
      <c r="A27" s="60" t="s">
        <v>45</v>
      </c>
      <c r="B27" s="66"/>
      <c r="C27" s="133">
        <v>4.43</v>
      </c>
      <c r="D27" s="133">
        <v>19.28</v>
      </c>
      <c r="E27" s="133">
        <v>2.74</v>
      </c>
      <c r="F27" s="133">
        <v>60.92</v>
      </c>
      <c r="G27" s="133">
        <v>4.76</v>
      </c>
      <c r="H27" s="133">
        <v>3.06</v>
      </c>
      <c r="I27" s="133">
        <v>3.56</v>
      </c>
      <c r="J27" s="133">
        <v>1.18</v>
      </c>
      <c r="K27" s="133">
        <v>0.94</v>
      </c>
      <c r="L27" s="133">
        <v>0.74</v>
      </c>
      <c r="M27" s="151"/>
      <c r="N27" s="133">
        <v>1</v>
      </c>
      <c r="O27" s="130">
        <v>0.15625</v>
      </c>
      <c r="P27" s="130">
        <v>0.1875</v>
      </c>
      <c r="Q27" s="173">
        <v>30.6</v>
      </c>
      <c r="R27" s="174">
        <v>4370</v>
      </c>
      <c r="S27" s="133">
        <v>0.07</v>
      </c>
      <c r="T27" s="133">
        <v>0.6</v>
      </c>
      <c r="U27" s="173">
        <v>24.4</v>
      </c>
      <c r="V27" s="173">
        <v>39.34</v>
      </c>
      <c r="W27" s="173">
        <v>45.61</v>
      </c>
      <c r="X27" s="173">
        <v>54.79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5" t="s">
        <v>59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5" t="s">
        <v>60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6" t="s">
        <v>68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61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277"/>
      <c r="B35" s="278"/>
      <c r="C35" s="278"/>
      <c r="D35" s="279"/>
      <c r="E35" s="280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81"/>
      <c r="B36" s="74"/>
      <c r="C36" s="72"/>
      <c r="D36" s="74"/>
      <c r="E36" s="2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1"/>
      <c r="B37" s="64"/>
      <c r="C37" s="75"/>
      <c r="D37" s="64"/>
      <c r="E37" s="283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284"/>
      <c r="B38" s="64"/>
      <c r="C38" s="74"/>
      <c r="D38" s="74"/>
      <c r="E38" s="285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4"/>
      <c r="B39" s="64"/>
      <c r="C39" s="74"/>
      <c r="D39" s="74"/>
      <c r="E39" s="28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4"/>
      <c r="B40" s="64"/>
      <c r="C40" s="74"/>
      <c r="D40" s="74"/>
      <c r="E40" s="28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286"/>
      <c r="B41" s="287"/>
      <c r="C41" s="287"/>
      <c r="D41" s="287" t="s">
        <v>63</v>
      </c>
      <c r="E41" s="288"/>
    </row>
    <row r="42" spans="16:25" ht="12.75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5" ht="12.75">
      <c r="P43" s="78"/>
      <c r="Q43" s="78"/>
      <c r="R43" s="78"/>
      <c r="S43" s="78"/>
      <c r="T43" s="296"/>
      <c r="U43" s="297" t="s">
        <v>49</v>
      </c>
      <c r="V43" s="297">
        <v>3</v>
      </c>
      <c r="W43" s="297">
        <v>7</v>
      </c>
      <c r="X43" s="297">
        <v>28</v>
      </c>
      <c r="Y43" s="80"/>
    </row>
    <row r="44" spans="16:25" ht="37.5">
      <c r="P44" s="78"/>
      <c r="Q44" s="78"/>
      <c r="R44" s="78"/>
      <c r="S44" s="78"/>
      <c r="T44" s="293" t="s">
        <v>69</v>
      </c>
      <c r="U44" s="294">
        <v>14</v>
      </c>
      <c r="V44" s="294">
        <v>24</v>
      </c>
      <c r="W44" s="294">
        <v>34</v>
      </c>
      <c r="X44" s="294"/>
      <c r="Y44" s="80"/>
    </row>
    <row r="45" spans="16:25" ht="51">
      <c r="P45" s="78"/>
      <c r="Q45" s="78"/>
      <c r="R45" s="78"/>
      <c r="S45" s="78"/>
      <c r="T45" s="293" t="s">
        <v>55</v>
      </c>
      <c r="U45" s="295">
        <f>U24</f>
        <v>23.081</v>
      </c>
      <c r="V45" s="295">
        <f>V24</f>
        <v>38.09</v>
      </c>
      <c r="W45" s="295">
        <f>W24</f>
        <v>44.61</v>
      </c>
      <c r="X45" s="295">
        <f>X24</f>
        <v>54</v>
      </c>
      <c r="Y45" s="80"/>
    </row>
    <row r="46" spans="16:25" ht="12.75">
      <c r="P46" s="78"/>
      <c r="Q46" s="78"/>
      <c r="R46" s="78"/>
      <c r="S46" s="78"/>
      <c r="T46" s="292"/>
      <c r="U46" s="292"/>
      <c r="V46" s="292"/>
      <c r="W46" s="292"/>
      <c r="X46" s="292"/>
      <c r="Y46" s="80"/>
    </row>
    <row r="47" spans="16:25" ht="12.75">
      <c r="P47" s="78"/>
      <c r="Q47" s="78"/>
      <c r="R47" s="78"/>
      <c r="S47" s="78"/>
      <c r="T47" s="289"/>
      <c r="U47" s="289"/>
      <c r="V47" s="289"/>
      <c r="W47" s="289"/>
      <c r="X47" s="289"/>
      <c r="Y47" s="80"/>
    </row>
    <row r="48" spans="16:25" ht="18">
      <c r="P48" s="78"/>
      <c r="Q48" s="78"/>
      <c r="R48" s="78"/>
      <c r="S48" s="78"/>
      <c r="T48" s="291"/>
      <c r="U48" s="299"/>
      <c r="V48" s="299"/>
      <c r="W48" s="299"/>
      <c r="X48" s="299"/>
      <c r="Y48" s="80"/>
    </row>
    <row r="49" spans="16:25" ht="18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2"/>
  <sheetViews>
    <sheetView showGridLines="0" zoomScale="80" zoomScaleNormal="80" workbookViewId="0" topLeftCell="A1">
      <selection activeCell="Z21" sqref="Z2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347"/>
      <c r="I1" s="2"/>
      <c r="J1" s="347"/>
      <c r="K1" s="347"/>
      <c r="L1" s="2"/>
      <c r="M1" s="347"/>
      <c r="N1" s="399"/>
      <c r="O1" s="347"/>
      <c r="P1" s="347"/>
      <c r="Q1" s="347"/>
      <c r="R1" s="347"/>
      <c r="S1" s="347"/>
      <c r="T1" s="347"/>
      <c r="U1" s="347"/>
      <c r="V1" s="398"/>
      <c r="W1" s="2"/>
      <c r="X1" s="401"/>
    </row>
    <row r="2" spans="1:24" ht="24.75" customHeight="1">
      <c r="A2" s="1"/>
      <c r="B2" s="2"/>
      <c r="C2" s="2"/>
      <c r="D2" s="2"/>
      <c r="E2" s="2"/>
      <c r="F2" s="2"/>
      <c r="G2" s="181"/>
      <c r="H2" s="347"/>
      <c r="I2" s="2"/>
      <c r="J2" s="347"/>
      <c r="K2" s="347"/>
      <c r="L2" s="2"/>
      <c r="M2" s="347"/>
      <c r="N2" s="399"/>
      <c r="O2" s="347"/>
      <c r="P2" s="347"/>
      <c r="Q2" s="347"/>
      <c r="R2" s="347"/>
      <c r="S2" s="347"/>
      <c r="T2" s="347"/>
      <c r="U2" s="347"/>
      <c r="V2" s="398"/>
      <c r="W2" s="2"/>
      <c r="X2" s="401"/>
    </row>
    <row r="3" spans="1:24" ht="24.75" customHeight="1">
      <c r="A3" s="1"/>
      <c r="B3" s="2"/>
      <c r="C3" s="2"/>
      <c r="D3" s="2"/>
      <c r="E3" s="2"/>
      <c r="F3" s="2"/>
      <c r="G3" s="181"/>
      <c r="H3" s="347"/>
      <c r="I3" s="2"/>
      <c r="J3" s="347"/>
      <c r="K3" s="347"/>
      <c r="L3" s="2"/>
      <c r="M3" s="347"/>
      <c r="N3" s="399"/>
      <c r="O3" s="347"/>
      <c r="P3" s="347"/>
      <c r="Q3" s="347"/>
      <c r="R3" s="347"/>
      <c r="S3" s="347"/>
      <c r="T3" s="347"/>
      <c r="U3" s="347"/>
      <c r="V3" s="398"/>
      <c r="W3" s="2"/>
      <c r="X3" s="401"/>
    </row>
    <row r="4" spans="1:24" ht="24.75" customHeight="1">
      <c r="A4" s="1"/>
      <c r="B4" s="2"/>
      <c r="C4" s="2"/>
      <c r="D4" s="2"/>
      <c r="E4" s="2"/>
      <c r="F4" s="2"/>
      <c r="G4" s="181"/>
      <c r="H4" s="347"/>
      <c r="I4" s="2"/>
      <c r="J4" s="347"/>
      <c r="K4" s="347"/>
      <c r="L4" s="2"/>
      <c r="M4" s="347"/>
      <c r="N4" s="399"/>
      <c r="O4" s="347"/>
      <c r="P4" s="347"/>
      <c r="Q4" s="347"/>
      <c r="R4" s="347"/>
      <c r="S4" s="347"/>
      <c r="T4" s="347"/>
      <c r="U4" s="347"/>
      <c r="V4" s="398"/>
      <c r="W4" s="2"/>
      <c r="X4" s="401"/>
    </row>
    <row r="5" spans="1:24" ht="19.5" customHeight="1">
      <c r="A5" s="1"/>
      <c r="B5" s="2"/>
      <c r="C5" s="2"/>
      <c r="D5" s="2"/>
      <c r="E5" s="2"/>
      <c r="F5" s="2"/>
      <c r="G5" s="181"/>
      <c r="H5" s="347"/>
      <c r="I5" s="2"/>
      <c r="J5" s="347"/>
      <c r="K5" s="347"/>
      <c r="L5" s="2"/>
      <c r="M5" s="347"/>
      <c r="N5" s="399"/>
      <c r="O5" s="347"/>
      <c r="P5" s="347"/>
      <c r="Q5" s="347"/>
      <c r="R5" s="347"/>
      <c r="S5" s="347"/>
      <c r="T5" s="347"/>
      <c r="U5" s="347"/>
      <c r="V5" s="398"/>
      <c r="W5" s="2"/>
      <c r="X5" s="401"/>
    </row>
    <row r="6" spans="1:24" ht="26.25">
      <c r="A6" s="1"/>
      <c r="B6" s="2"/>
      <c r="C6" s="2"/>
      <c r="D6" s="2"/>
      <c r="E6" s="2"/>
      <c r="F6" s="2"/>
      <c r="G6" s="181"/>
      <c r="H6" s="347"/>
      <c r="I6" s="2"/>
      <c r="J6" s="347"/>
      <c r="K6" s="407" t="s">
        <v>0</v>
      </c>
      <c r="L6" s="406"/>
      <c r="M6" s="405"/>
      <c r="N6" s="404"/>
      <c r="O6" s="403" t="s">
        <v>115</v>
      </c>
      <c r="P6" s="403"/>
      <c r="Q6" s="402"/>
      <c r="R6" s="347"/>
      <c r="S6" s="347"/>
      <c r="T6" s="347"/>
      <c r="U6" s="347"/>
      <c r="V6" s="398"/>
      <c r="W6" s="2"/>
      <c r="X6" s="401"/>
    </row>
    <row r="7" spans="1:24" ht="20.25">
      <c r="A7" s="1" t="s">
        <v>2</v>
      </c>
      <c r="B7" s="2"/>
      <c r="C7" s="2"/>
      <c r="D7" s="2"/>
      <c r="E7" s="2"/>
      <c r="F7" s="2"/>
      <c r="G7" s="181"/>
      <c r="H7" s="347"/>
      <c r="I7" s="2"/>
      <c r="J7" s="347"/>
      <c r="K7" s="347"/>
      <c r="L7" s="400"/>
      <c r="M7" s="347"/>
      <c r="N7" s="399"/>
      <c r="O7" s="399"/>
      <c r="P7" s="347"/>
      <c r="Q7" s="347"/>
      <c r="R7" s="347"/>
      <c r="S7" s="347"/>
      <c r="T7" s="347"/>
      <c r="U7" s="347"/>
      <c r="V7" s="398" t="s">
        <v>3</v>
      </c>
      <c r="W7" s="2"/>
      <c r="X7" s="397">
        <v>42461</v>
      </c>
    </row>
    <row r="8" spans="1:24" ht="12.75">
      <c r="A8" s="2"/>
      <c r="B8" s="183"/>
      <c r="C8" s="183"/>
      <c r="D8" s="343"/>
      <c r="E8" s="183" t="s">
        <v>4</v>
      </c>
      <c r="F8" s="183"/>
      <c r="G8" s="181"/>
      <c r="H8" s="347"/>
      <c r="I8" s="347"/>
      <c r="J8" s="34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96">
        <f ca="1">TODAY()</f>
        <v>42522</v>
      </c>
    </row>
    <row r="9" spans="1:24" ht="7.5" customHeight="1">
      <c r="A9" s="395"/>
      <c r="B9" s="2"/>
      <c r="C9" s="350"/>
      <c r="D9" s="350"/>
      <c r="E9" s="395"/>
      <c r="F9" s="347"/>
      <c r="G9" s="2"/>
      <c r="H9" s="347"/>
      <c r="I9" s="347"/>
      <c r="J9" s="347"/>
      <c r="K9" s="347"/>
      <c r="L9" s="347"/>
      <c r="M9" s="348"/>
      <c r="N9" s="347"/>
      <c r="O9" s="347"/>
      <c r="P9" s="347"/>
      <c r="Q9" s="347"/>
      <c r="R9" s="347"/>
      <c r="S9" s="348"/>
      <c r="T9" s="348"/>
      <c r="U9" s="348"/>
      <c r="V9" s="348"/>
      <c r="W9" s="348"/>
      <c r="X9" s="348"/>
    </row>
    <row r="10" spans="1:24" ht="15.75" customHeight="1">
      <c r="A10" s="394"/>
      <c r="B10" s="25"/>
      <c r="C10" s="393" t="s">
        <v>6</v>
      </c>
      <c r="D10" s="310"/>
      <c r="E10" s="310"/>
      <c r="F10" s="310"/>
      <c r="G10" s="310"/>
      <c r="H10" s="310"/>
      <c r="I10" s="310"/>
      <c r="J10" s="310"/>
      <c r="K10" s="310"/>
      <c r="L10" s="311"/>
      <c r="M10" s="25"/>
      <c r="N10" s="393" t="s">
        <v>7</v>
      </c>
      <c r="O10" s="310"/>
      <c r="P10" s="310"/>
      <c r="Q10" s="310"/>
      <c r="R10" s="310"/>
      <c r="S10" s="310"/>
      <c r="T10" s="310"/>
      <c r="U10" s="310"/>
      <c r="V10" s="310"/>
      <c r="W10" s="310"/>
      <c r="X10" s="311"/>
    </row>
    <row r="11" spans="1:24" ht="15.75" customHeight="1">
      <c r="A11" s="392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91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90" t="s">
        <v>19</v>
      </c>
      <c r="O11" s="312" t="s">
        <v>20</v>
      </c>
      <c r="P11" s="313"/>
      <c r="Q11" s="36" t="s">
        <v>21</v>
      </c>
      <c r="R11" s="390" t="s">
        <v>22</v>
      </c>
      <c r="S11" s="390" t="s">
        <v>23</v>
      </c>
      <c r="T11" s="389" t="s">
        <v>24</v>
      </c>
      <c r="U11" s="388" t="s">
        <v>25</v>
      </c>
      <c r="V11" s="387"/>
      <c r="W11" s="387"/>
      <c r="X11" s="386"/>
    </row>
    <row r="12" spans="1:24" ht="20.25" customHeight="1">
      <c r="A12" s="385"/>
      <c r="B12" s="25"/>
      <c r="C12" s="322"/>
      <c r="D12" s="317"/>
      <c r="E12" s="317"/>
      <c r="F12" s="317"/>
      <c r="G12" s="384"/>
      <c r="H12" s="317"/>
      <c r="I12" s="157" t="s">
        <v>26</v>
      </c>
      <c r="J12" s="157" t="s">
        <v>27</v>
      </c>
      <c r="K12" s="157" t="s">
        <v>28</v>
      </c>
      <c r="L12" s="157" t="s">
        <v>29</v>
      </c>
      <c r="M12" s="383"/>
      <c r="N12" s="382" t="s">
        <v>30</v>
      </c>
      <c r="O12" s="36" t="s">
        <v>31</v>
      </c>
      <c r="P12" s="36" t="s">
        <v>32</v>
      </c>
      <c r="Q12" s="157" t="s">
        <v>33</v>
      </c>
      <c r="R12" s="381"/>
      <c r="S12" s="381"/>
      <c r="T12" s="380"/>
      <c r="U12" s="379" t="s">
        <v>34</v>
      </c>
      <c r="V12" s="379" t="s">
        <v>35</v>
      </c>
      <c r="W12" s="379" t="s">
        <v>36</v>
      </c>
      <c r="X12" s="379" t="s">
        <v>37</v>
      </c>
    </row>
    <row r="13" spans="1:24" ht="18.75">
      <c r="A13" s="378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368" t="s">
        <v>40</v>
      </c>
      <c r="P13" s="368" t="s">
        <v>40</v>
      </c>
      <c r="Q13" s="368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377" t="s">
        <v>41</v>
      </c>
      <c r="W13" s="368" t="s">
        <v>41</v>
      </c>
      <c r="X13" s="368" t="s">
        <v>41</v>
      </c>
    </row>
    <row r="14" spans="1:25" ht="12.75" customHeight="1">
      <c r="A14" s="376" t="s">
        <v>75</v>
      </c>
      <c r="B14" s="269"/>
      <c r="C14" s="298">
        <v>4.12</v>
      </c>
      <c r="D14" s="298">
        <v>18.29</v>
      </c>
      <c r="E14" s="298">
        <v>2.56</v>
      </c>
      <c r="F14" s="298">
        <v>59.97</v>
      </c>
      <c r="G14" s="298">
        <v>4.57</v>
      </c>
      <c r="H14" s="298">
        <v>3</v>
      </c>
      <c r="I14" s="298">
        <v>5.24</v>
      </c>
      <c r="J14" s="298">
        <v>0.87</v>
      </c>
      <c r="K14" s="298">
        <v>1.35</v>
      </c>
      <c r="L14" s="374">
        <v>0.68</v>
      </c>
      <c r="M14" s="373"/>
      <c r="N14" s="298">
        <v>0</v>
      </c>
      <c r="O14" s="372" t="s">
        <v>92</v>
      </c>
      <c r="P14" s="372" t="s">
        <v>82</v>
      </c>
      <c r="Q14" s="370">
        <v>30</v>
      </c>
      <c r="R14" s="371">
        <v>4360</v>
      </c>
      <c r="S14" s="298">
        <v>0.05</v>
      </c>
      <c r="T14" s="298">
        <v>0.5</v>
      </c>
      <c r="U14" s="370">
        <v>23.44</v>
      </c>
      <c r="V14" s="370">
        <v>40.03</v>
      </c>
      <c r="W14" s="370">
        <v>44.52</v>
      </c>
      <c r="X14" s="370">
        <v>55.94</v>
      </c>
      <c r="Y14" s="263"/>
    </row>
    <row r="15" spans="1:25" ht="12.75" customHeight="1">
      <c r="A15" s="375" t="s">
        <v>80</v>
      </c>
      <c r="B15" s="269"/>
      <c r="C15" s="298">
        <v>4.27</v>
      </c>
      <c r="D15" s="298">
        <v>18.88</v>
      </c>
      <c r="E15" s="298">
        <v>2.67</v>
      </c>
      <c r="F15" s="298">
        <v>61.08</v>
      </c>
      <c r="G15" s="298">
        <v>4.7</v>
      </c>
      <c r="H15" s="298">
        <v>2.96</v>
      </c>
      <c r="I15" s="298">
        <v>5.12</v>
      </c>
      <c r="J15" s="298">
        <v>0.73</v>
      </c>
      <c r="K15" s="298">
        <v>1.16</v>
      </c>
      <c r="L15" s="374">
        <v>0.71</v>
      </c>
      <c r="M15" s="373"/>
      <c r="N15" s="298">
        <v>0</v>
      </c>
      <c r="O15" s="372" t="s">
        <v>92</v>
      </c>
      <c r="P15" s="372" t="s">
        <v>82</v>
      </c>
      <c r="Q15" s="370">
        <v>30</v>
      </c>
      <c r="R15" s="371">
        <v>4380</v>
      </c>
      <c r="S15" s="298">
        <v>0.08</v>
      </c>
      <c r="T15" s="298">
        <v>0.6</v>
      </c>
      <c r="U15" s="370">
        <v>22.66</v>
      </c>
      <c r="V15" s="370">
        <v>37.74</v>
      </c>
      <c r="W15" s="370">
        <v>45.24</v>
      </c>
      <c r="X15" s="370">
        <v>52.99</v>
      </c>
      <c r="Y15" s="263"/>
    </row>
    <row r="16" spans="1:25" ht="12.75" customHeight="1">
      <c r="A16" s="375" t="s">
        <v>79</v>
      </c>
      <c r="B16" s="269"/>
      <c r="C16" s="298">
        <v>4.19</v>
      </c>
      <c r="D16" s="298">
        <v>18.61</v>
      </c>
      <c r="E16" s="298">
        <v>2.61</v>
      </c>
      <c r="F16" s="298">
        <v>60.59</v>
      </c>
      <c r="G16" s="298">
        <v>4.74</v>
      </c>
      <c r="H16" s="298">
        <v>3.05</v>
      </c>
      <c r="I16" s="298">
        <v>4.87</v>
      </c>
      <c r="J16" s="298">
        <v>0.95</v>
      </c>
      <c r="K16" s="298">
        <v>1.32</v>
      </c>
      <c r="L16" s="374">
        <v>0.7</v>
      </c>
      <c r="M16" s="373"/>
      <c r="N16" s="298">
        <v>0</v>
      </c>
      <c r="O16" s="372" t="s">
        <v>92</v>
      </c>
      <c r="P16" s="372" t="s">
        <v>82</v>
      </c>
      <c r="Q16" s="370">
        <v>30.4</v>
      </c>
      <c r="R16" s="371">
        <v>4370</v>
      </c>
      <c r="S16" s="298">
        <v>0.05</v>
      </c>
      <c r="T16" s="298">
        <v>0.8</v>
      </c>
      <c r="U16" s="370">
        <v>21.79</v>
      </c>
      <c r="V16" s="370">
        <v>38</v>
      </c>
      <c r="W16" s="370">
        <v>44.1</v>
      </c>
      <c r="X16" s="370">
        <v>53.57</v>
      </c>
      <c r="Y16" s="263"/>
    </row>
    <row r="17" spans="1:25" ht="12.75" customHeight="1">
      <c r="A17" s="375" t="s">
        <v>74</v>
      </c>
      <c r="B17" s="269"/>
      <c r="C17" s="298">
        <v>4.13</v>
      </c>
      <c r="D17" s="298">
        <v>18.43</v>
      </c>
      <c r="E17" s="298">
        <v>2.59</v>
      </c>
      <c r="F17" s="298">
        <v>60.31</v>
      </c>
      <c r="G17" s="298">
        <v>4.05</v>
      </c>
      <c r="H17" s="298">
        <v>3.06</v>
      </c>
      <c r="I17" s="298">
        <v>4.91</v>
      </c>
      <c r="J17" s="298">
        <v>0.79</v>
      </c>
      <c r="K17" s="298">
        <v>1.5</v>
      </c>
      <c r="L17" s="374">
        <v>0.71</v>
      </c>
      <c r="M17" s="373"/>
      <c r="N17" s="298">
        <v>0</v>
      </c>
      <c r="O17" s="372" t="s">
        <v>114</v>
      </c>
      <c r="P17" s="372" t="s">
        <v>82</v>
      </c>
      <c r="Q17" s="370">
        <v>30.2</v>
      </c>
      <c r="R17" s="371">
        <v>4340</v>
      </c>
      <c r="S17" s="298">
        <v>0.1</v>
      </c>
      <c r="T17" s="298">
        <v>0.7</v>
      </c>
      <c r="U17" s="370">
        <v>21.55</v>
      </c>
      <c r="V17" s="370">
        <v>37.62</v>
      </c>
      <c r="W17" s="370">
        <v>43.63</v>
      </c>
      <c r="X17" s="370">
        <v>53.5</v>
      </c>
      <c r="Y17" s="263"/>
    </row>
    <row r="18" spans="1:25" ht="12.75" customHeight="1">
      <c r="A18" s="375" t="s">
        <v>81</v>
      </c>
      <c r="B18" s="269"/>
      <c r="C18" s="298">
        <v>4.17</v>
      </c>
      <c r="D18" s="298">
        <v>18.59</v>
      </c>
      <c r="E18" s="298">
        <v>2.59</v>
      </c>
      <c r="F18" s="298">
        <v>60.56</v>
      </c>
      <c r="G18" s="298">
        <v>4.66</v>
      </c>
      <c r="H18" s="298">
        <v>3</v>
      </c>
      <c r="I18" s="298">
        <v>5.51</v>
      </c>
      <c r="J18" s="298">
        <v>0.9</v>
      </c>
      <c r="K18" s="298">
        <v>0.99</v>
      </c>
      <c r="L18" s="374">
        <v>0.71</v>
      </c>
      <c r="M18" s="373"/>
      <c r="N18" s="298">
        <v>0</v>
      </c>
      <c r="O18" s="372" t="s">
        <v>92</v>
      </c>
      <c r="P18" s="372" t="s">
        <v>82</v>
      </c>
      <c r="Q18" s="370">
        <v>29.9</v>
      </c>
      <c r="R18" s="371">
        <v>4330</v>
      </c>
      <c r="S18" s="298">
        <v>0.04</v>
      </c>
      <c r="T18" s="298">
        <v>0.5</v>
      </c>
      <c r="U18" s="370">
        <v>22</v>
      </c>
      <c r="V18" s="370">
        <v>38.38</v>
      </c>
      <c r="W18" s="370">
        <v>44.71</v>
      </c>
      <c r="X18" s="370">
        <v>54.1</v>
      </c>
      <c r="Y18" s="263"/>
    </row>
    <row r="19" spans="1:25" ht="12.75" customHeight="1">
      <c r="A19" s="375" t="s">
        <v>96</v>
      </c>
      <c r="B19" s="269"/>
      <c r="C19" s="298">
        <v>4.18</v>
      </c>
      <c r="D19" s="298">
        <v>18.58</v>
      </c>
      <c r="E19" s="298">
        <v>2.59</v>
      </c>
      <c r="F19" s="298">
        <v>60.59</v>
      </c>
      <c r="G19" s="298">
        <v>4.05</v>
      </c>
      <c r="H19" s="298">
        <v>3.01</v>
      </c>
      <c r="I19" s="298">
        <v>5.18</v>
      </c>
      <c r="J19" s="298">
        <v>0.87</v>
      </c>
      <c r="K19" s="298">
        <v>1.11</v>
      </c>
      <c r="L19" s="374">
        <v>0.71</v>
      </c>
      <c r="M19" s="373"/>
      <c r="N19" s="298">
        <v>0</v>
      </c>
      <c r="O19" s="372" t="s">
        <v>114</v>
      </c>
      <c r="P19" s="372" t="s">
        <v>82</v>
      </c>
      <c r="Q19" s="370">
        <v>30.2</v>
      </c>
      <c r="R19" s="371">
        <v>4360</v>
      </c>
      <c r="S19" s="298">
        <v>0.02</v>
      </c>
      <c r="T19" s="298">
        <v>0.4</v>
      </c>
      <c r="U19" s="370">
        <v>23.7</v>
      </c>
      <c r="V19" s="370">
        <v>39.58</v>
      </c>
      <c r="W19" s="370">
        <v>45.64</v>
      </c>
      <c r="X19" s="370">
        <v>53.2</v>
      </c>
      <c r="Y19" s="263"/>
    </row>
    <row r="20" spans="1:25" ht="12.75" customHeight="1">
      <c r="A20" s="375" t="s">
        <v>97</v>
      </c>
      <c r="B20" s="269"/>
      <c r="C20" s="298">
        <v>4.22</v>
      </c>
      <c r="D20" s="298">
        <v>18.75</v>
      </c>
      <c r="E20" s="298">
        <v>2.62</v>
      </c>
      <c r="F20" s="298">
        <v>60.99</v>
      </c>
      <c r="G20" s="298">
        <v>4.2</v>
      </c>
      <c r="H20" s="298">
        <v>3.04</v>
      </c>
      <c r="I20" s="298">
        <v>5.28</v>
      </c>
      <c r="J20" s="298">
        <v>0.95</v>
      </c>
      <c r="K20" s="298">
        <v>1.21</v>
      </c>
      <c r="L20" s="374">
        <v>0.73</v>
      </c>
      <c r="M20" s="373"/>
      <c r="N20" s="298">
        <v>0</v>
      </c>
      <c r="O20" s="372" t="s">
        <v>93</v>
      </c>
      <c r="P20" s="372" t="s">
        <v>82</v>
      </c>
      <c r="Q20" s="370">
        <v>30.2</v>
      </c>
      <c r="R20" s="371">
        <v>4360</v>
      </c>
      <c r="S20" s="298">
        <v>0.07</v>
      </c>
      <c r="T20" s="298">
        <v>0.7</v>
      </c>
      <c r="U20" s="370">
        <v>22.61</v>
      </c>
      <c r="V20" s="370">
        <v>38.47</v>
      </c>
      <c r="W20" s="370">
        <v>44.7</v>
      </c>
      <c r="X20" s="370">
        <v>53.4</v>
      </c>
      <c r="Y20" s="263"/>
    </row>
    <row r="21" spans="1:25" ht="12.75" customHeight="1">
      <c r="A21" s="375" t="s">
        <v>98</v>
      </c>
      <c r="B21" s="269"/>
      <c r="C21" s="298">
        <v>4.28</v>
      </c>
      <c r="D21" s="298">
        <v>18.78</v>
      </c>
      <c r="E21" s="298">
        <v>2.66</v>
      </c>
      <c r="F21" s="298">
        <v>60.73</v>
      </c>
      <c r="G21" s="298">
        <v>4.06</v>
      </c>
      <c r="H21" s="298">
        <v>3.02</v>
      </c>
      <c r="I21" s="298">
        <v>5.09</v>
      </c>
      <c r="J21" s="298">
        <v>0.76</v>
      </c>
      <c r="K21" s="298">
        <v>1.6</v>
      </c>
      <c r="L21" s="374">
        <v>0.74</v>
      </c>
      <c r="M21" s="373"/>
      <c r="N21" s="298">
        <v>0.5</v>
      </c>
      <c r="O21" s="372" t="s">
        <v>93</v>
      </c>
      <c r="P21" s="372" t="s">
        <v>82</v>
      </c>
      <c r="Q21" s="370">
        <v>30.4</v>
      </c>
      <c r="R21" s="371">
        <v>4360</v>
      </c>
      <c r="S21" s="298">
        <v>0.1</v>
      </c>
      <c r="T21" s="298">
        <v>0.6</v>
      </c>
      <c r="U21" s="370">
        <v>23.52</v>
      </c>
      <c r="V21" s="370">
        <v>38.98</v>
      </c>
      <c r="W21" s="370">
        <v>43.7</v>
      </c>
      <c r="X21" s="370">
        <v>53</v>
      </c>
      <c r="Y21" s="263"/>
    </row>
    <row r="22" spans="1:25" ht="12.75" customHeight="1">
      <c r="A22" s="375" t="s">
        <v>99</v>
      </c>
      <c r="B22" s="269"/>
      <c r="C22" s="298">
        <v>4.24</v>
      </c>
      <c r="D22" s="298">
        <v>18.82</v>
      </c>
      <c r="E22" s="298">
        <v>2.64</v>
      </c>
      <c r="F22" s="298">
        <v>60.21</v>
      </c>
      <c r="G22" s="298">
        <v>3.99</v>
      </c>
      <c r="H22" s="298">
        <v>2.95</v>
      </c>
      <c r="I22" s="298">
        <v>4.91</v>
      </c>
      <c r="J22" s="298">
        <v>0.76</v>
      </c>
      <c r="K22" s="298">
        <v>1.68</v>
      </c>
      <c r="L22" s="374">
        <v>0.71</v>
      </c>
      <c r="M22" s="373"/>
      <c r="N22" s="298">
        <v>0</v>
      </c>
      <c r="O22" s="372" t="s">
        <v>113</v>
      </c>
      <c r="P22" s="372" t="s">
        <v>72</v>
      </c>
      <c r="Q22" s="370">
        <v>30.2</v>
      </c>
      <c r="R22" s="371">
        <v>4380</v>
      </c>
      <c r="S22" s="298">
        <v>0.1</v>
      </c>
      <c r="T22" s="298">
        <v>0.7</v>
      </c>
      <c r="U22" s="370">
        <v>21.9</v>
      </c>
      <c r="V22" s="370">
        <v>36.87</v>
      </c>
      <c r="W22" s="370">
        <v>43.83</v>
      </c>
      <c r="X22" s="370">
        <v>53.6</v>
      </c>
      <c r="Y22" s="263"/>
    </row>
    <row r="23" spans="1:25" ht="12.75" customHeight="1">
      <c r="A23" s="375" t="s">
        <v>100</v>
      </c>
      <c r="B23" s="269"/>
      <c r="C23" s="298">
        <v>4.29</v>
      </c>
      <c r="D23" s="298">
        <v>18.69</v>
      </c>
      <c r="E23" s="298">
        <v>2.65</v>
      </c>
      <c r="F23" s="298">
        <v>60.75</v>
      </c>
      <c r="G23" s="298">
        <v>4.06</v>
      </c>
      <c r="H23" s="298">
        <v>2.98</v>
      </c>
      <c r="I23" s="298">
        <v>5.05</v>
      </c>
      <c r="J23" s="298">
        <v>0.64</v>
      </c>
      <c r="K23" s="298">
        <v>1.57</v>
      </c>
      <c r="L23" s="374">
        <v>0.72</v>
      </c>
      <c r="M23" s="373"/>
      <c r="N23" s="298">
        <v>0.5</v>
      </c>
      <c r="O23" s="372" t="s">
        <v>112</v>
      </c>
      <c r="P23" s="372" t="s">
        <v>72</v>
      </c>
      <c r="Q23" s="370">
        <v>30.2</v>
      </c>
      <c r="R23" s="371">
        <v>4400</v>
      </c>
      <c r="S23" s="298">
        <v>0.04</v>
      </c>
      <c r="T23" s="298">
        <v>0.3</v>
      </c>
      <c r="U23" s="370">
        <v>21.35</v>
      </c>
      <c r="V23" s="370">
        <v>37.49</v>
      </c>
      <c r="W23" s="370">
        <v>45</v>
      </c>
      <c r="X23" s="370">
        <v>54.5</v>
      </c>
      <c r="Y23" s="263"/>
    </row>
    <row r="24" spans="1:24" ht="15.75">
      <c r="A24" s="369" t="s">
        <v>42</v>
      </c>
      <c r="B24" s="66"/>
      <c r="C24" s="146">
        <v>4.209</v>
      </c>
      <c r="D24" s="146">
        <v>18.642</v>
      </c>
      <c r="E24" s="146">
        <v>2.6180000000000003</v>
      </c>
      <c r="F24" s="146">
        <v>60.578</v>
      </c>
      <c r="G24" s="146">
        <v>4.308</v>
      </c>
      <c r="H24" s="146">
        <v>3.0069999999999997</v>
      </c>
      <c r="I24" s="146">
        <v>5.1160000000000005</v>
      </c>
      <c r="J24" s="146">
        <v>0.8220000000000001</v>
      </c>
      <c r="K24" s="146">
        <v>1.349</v>
      </c>
      <c r="L24" s="146">
        <v>0.7120000000000001</v>
      </c>
      <c r="M24" s="267"/>
      <c r="N24" s="367">
        <v>0.1</v>
      </c>
      <c r="O24" s="302">
        <v>0.13680555555555554</v>
      </c>
      <c r="P24" s="303">
        <v>0.16874999999999998</v>
      </c>
      <c r="Q24" s="365">
        <v>30.17</v>
      </c>
      <c r="R24" s="179">
        <v>4364</v>
      </c>
      <c r="S24" s="367">
        <v>0.065</v>
      </c>
      <c r="T24" s="367">
        <v>0.58</v>
      </c>
      <c r="U24" s="365">
        <v>22.451999999999998</v>
      </c>
      <c r="V24" s="365">
        <v>38.316</v>
      </c>
      <c r="W24" s="365">
        <v>44.507</v>
      </c>
      <c r="X24" s="365">
        <v>53.8</v>
      </c>
    </row>
    <row r="25" spans="1:24" ht="15.75">
      <c r="A25" s="368" t="s">
        <v>43</v>
      </c>
      <c r="B25" s="66"/>
      <c r="C25" s="147">
        <v>0.06081849134012862</v>
      </c>
      <c r="D25" s="147">
        <v>0.1818912984297284</v>
      </c>
      <c r="E25" s="147">
        <v>0.03614784456460476</v>
      </c>
      <c r="F25" s="147">
        <v>0.34188367092408667</v>
      </c>
      <c r="G25" s="147">
        <v>0.316536815482111</v>
      </c>
      <c r="H25" s="147">
        <v>0.03683295625749955</v>
      </c>
      <c r="I25" s="147">
        <v>0.1977765293343883</v>
      </c>
      <c r="J25" s="147">
        <v>0.10206751578135816</v>
      </c>
      <c r="K25" s="147">
        <v>0.23240051635054523</v>
      </c>
      <c r="L25" s="147">
        <v>0.016193277068655188</v>
      </c>
      <c r="M25" s="249"/>
      <c r="N25" s="367">
        <v>0.21081851067789195</v>
      </c>
      <c r="O25" s="302">
        <v>0.005555555555555556</v>
      </c>
      <c r="P25" s="303">
        <v>0.004166666666666667</v>
      </c>
      <c r="Q25" s="365">
        <v>0.16363916944851206</v>
      </c>
      <c r="R25" s="367">
        <v>20.11080417200877</v>
      </c>
      <c r="S25" s="367">
        <v>0.029154759474226504</v>
      </c>
      <c r="T25" s="367">
        <v>0.1549193338482967</v>
      </c>
      <c r="U25" s="365">
        <v>0.8639547313243845</v>
      </c>
      <c r="V25" s="365">
        <v>0.9828213356342097</v>
      </c>
      <c r="W25" s="365">
        <v>0.6820728211367018</v>
      </c>
      <c r="X25" s="365">
        <v>0.9</v>
      </c>
    </row>
    <row r="26" spans="1:24" ht="15.75">
      <c r="A26" s="368" t="s">
        <v>44</v>
      </c>
      <c r="B26" s="66"/>
      <c r="C26" s="367">
        <v>4.12</v>
      </c>
      <c r="D26" s="367">
        <v>18.29</v>
      </c>
      <c r="E26" s="146">
        <v>2.56</v>
      </c>
      <c r="F26" s="146">
        <v>59.97</v>
      </c>
      <c r="G26" s="367">
        <v>3.99</v>
      </c>
      <c r="H26" s="367">
        <v>2.95</v>
      </c>
      <c r="I26" s="367">
        <v>4.87</v>
      </c>
      <c r="J26" s="367">
        <v>0.64</v>
      </c>
      <c r="K26" s="367">
        <v>0.99</v>
      </c>
      <c r="L26" s="367">
        <v>0.68</v>
      </c>
      <c r="M26" s="267"/>
      <c r="N26" s="367">
        <v>0</v>
      </c>
      <c r="O26" s="302">
        <v>0.13194444444444445</v>
      </c>
      <c r="P26" s="303">
        <v>0.16666666666666666</v>
      </c>
      <c r="Q26" s="365">
        <v>29.9</v>
      </c>
      <c r="R26" s="366">
        <v>4330</v>
      </c>
      <c r="S26" s="367">
        <v>0.02</v>
      </c>
      <c r="T26" s="367">
        <v>0.3</v>
      </c>
      <c r="U26" s="365">
        <v>21.35</v>
      </c>
      <c r="V26" s="365">
        <v>36.87</v>
      </c>
      <c r="W26" s="365">
        <v>43.63</v>
      </c>
      <c r="X26" s="365">
        <v>52.99</v>
      </c>
    </row>
    <row r="27" spans="1:24" ht="15.75">
      <c r="A27" s="368" t="s">
        <v>45</v>
      </c>
      <c r="B27" s="66"/>
      <c r="C27" s="147">
        <v>4.29</v>
      </c>
      <c r="D27" s="147">
        <v>18.88</v>
      </c>
      <c r="E27" s="247">
        <v>2.67</v>
      </c>
      <c r="F27" s="247">
        <v>61.08</v>
      </c>
      <c r="G27" s="247">
        <v>4.74</v>
      </c>
      <c r="H27" s="247">
        <v>3.06</v>
      </c>
      <c r="I27" s="247">
        <v>5.51</v>
      </c>
      <c r="J27" s="247">
        <v>0.95</v>
      </c>
      <c r="K27" s="247">
        <v>1.68</v>
      </c>
      <c r="L27" s="247">
        <v>0.74</v>
      </c>
      <c r="M27" s="249"/>
      <c r="N27" s="367">
        <v>0.5</v>
      </c>
      <c r="O27" s="302">
        <v>0.14930555555555555</v>
      </c>
      <c r="P27" s="303">
        <v>0.17708333333333334</v>
      </c>
      <c r="Q27" s="186">
        <v>30.4</v>
      </c>
      <c r="R27" s="366">
        <v>4400</v>
      </c>
      <c r="S27" s="247">
        <v>0.1</v>
      </c>
      <c r="T27" s="247">
        <v>0.8</v>
      </c>
      <c r="U27" s="365">
        <v>23.7</v>
      </c>
      <c r="V27" s="365">
        <v>40.03</v>
      </c>
      <c r="W27" s="365">
        <v>45.64</v>
      </c>
      <c r="X27" s="365">
        <v>55.94</v>
      </c>
    </row>
    <row r="28" spans="1:25" ht="15.75">
      <c r="A28" s="364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.75">
      <c r="A29" s="364"/>
      <c r="B29" s="66"/>
      <c r="C29" s="150"/>
      <c r="D29" s="150"/>
      <c r="E29" s="249"/>
      <c r="F29" s="249"/>
      <c r="G29" s="249"/>
      <c r="H29" s="249"/>
      <c r="I29" s="249"/>
      <c r="J29" s="249"/>
      <c r="K29" s="249"/>
      <c r="L29" s="249"/>
      <c r="M29" s="249"/>
      <c r="N29" s="267"/>
      <c r="O29" s="363"/>
      <c r="P29" s="363"/>
      <c r="Q29" s="361"/>
      <c r="R29" s="362"/>
      <c r="S29" s="249"/>
      <c r="T29" s="249"/>
      <c r="U29" s="361"/>
      <c r="V29" s="361"/>
      <c r="W29" s="361"/>
      <c r="X29" s="361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347"/>
      <c r="K30" s="347"/>
      <c r="L30" s="347"/>
      <c r="M30" s="348"/>
      <c r="N30" s="347"/>
      <c r="O30" s="347"/>
      <c r="P30" s="347"/>
      <c r="Q30" s="347"/>
      <c r="R30" s="347"/>
      <c r="S30" s="348"/>
      <c r="T30" s="348"/>
      <c r="U30" s="348"/>
      <c r="V30" s="348"/>
      <c r="W30" s="348"/>
      <c r="X30" s="348"/>
    </row>
    <row r="31" spans="1:24" ht="15" customHeight="1">
      <c r="A31" s="358" t="s">
        <v>46</v>
      </c>
      <c r="B31" s="64"/>
      <c r="C31" s="360" t="s">
        <v>111</v>
      </c>
      <c r="D31" s="350"/>
      <c r="E31" s="347"/>
      <c r="F31" s="347"/>
      <c r="G31" s="2"/>
      <c r="H31" s="69"/>
      <c r="I31" s="347"/>
      <c r="J31" s="347"/>
      <c r="K31" s="347"/>
      <c r="L31" s="347"/>
      <c r="M31" s="359"/>
      <c r="N31" s="347"/>
      <c r="O31" s="347"/>
      <c r="P31" s="347"/>
      <c r="Q31" s="347"/>
      <c r="R31" s="347"/>
      <c r="S31" s="348"/>
      <c r="T31" s="348"/>
      <c r="U31" s="348"/>
      <c r="V31" s="348"/>
      <c r="W31" s="348"/>
      <c r="X31" s="348"/>
    </row>
    <row r="32" spans="1:24" ht="18" customHeight="1">
      <c r="A32" s="358"/>
      <c r="B32" s="2"/>
      <c r="C32" s="71" t="s">
        <v>110</v>
      </c>
      <c r="D32" s="350"/>
      <c r="E32" s="347"/>
      <c r="F32" s="347"/>
      <c r="G32" s="2"/>
      <c r="H32" s="69"/>
      <c r="I32" s="347"/>
      <c r="J32" s="347"/>
      <c r="K32" s="347"/>
      <c r="L32" s="347"/>
      <c r="M32" s="348"/>
      <c r="N32" s="347"/>
      <c r="O32" s="347"/>
      <c r="P32" s="347"/>
      <c r="Q32" s="347"/>
      <c r="R32" s="347"/>
      <c r="S32" s="348"/>
      <c r="T32" s="348"/>
      <c r="U32" s="348"/>
      <c r="V32" s="348"/>
      <c r="W32" s="348"/>
      <c r="X32" s="348"/>
    </row>
    <row r="33" spans="1:24" ht="18" customHeight="1">
      <c r="A33" s="347"/>
      <c r="B33" s="2"/>
      <c r="C33" s="71" t="s">
        <v>48</v>
      </c>
      <c r="D33" s="350"/>
      <c r="E33" s="347"/>
      <c r="F33" s="347"/>
      <c r="G33" s="2"/>
      <c r="H33" s="69"/>
      <c r="I33" s="347"/>
      <c r="J33" s="347"/>
      <c r="K33" s="347"/>
      <c r="L33" s="347"/>
      <c r="M33" s="348"/>
      <c r="N33" s="347"/>
      <c r="O33" s="347"/>
      <c r="P33" s="347"/>
      <c r="Q33" s="347"/>
      <c r="R33" s="346"/>
      <c r="S33" s="345"/>
      <c r="T33" s="345"/>
      <c r="U33" s="345"/>
      <c r="V33" s="345"/>
      <c r="W33" s="345"/>
      <c r="X33" s="345"/>
    </row>
    <row r="34" spans="6:24" ht="12.75">
      <c r="F34" s="352"/>
      <c r="G34" s="73"/>
      <c r="H34" s="73"/>
      <c r="I34" s="73"/>
      <c r="J34" s="347"/>
      <c r="K34" s="347"/>
      <c r="L34" s="347"/>
      <c r="M34" s="348"/>
      <c r="N34" s="347"/>
      <c r="O34" s="347"/>
      <c r="P34" s="347"/>
      <c r="Q34" s="347"/>
      <c r="R34" s="346"/>
      <c r="S34" s="345"/>
      <c r="T34" s="345"/>
      <c r="U34" s="345"/>
      <c r="V34" s="345"/>
      <c r="W34" s="345"/>
      <c r="X34" s="345"/>
    </row>
    <row r="35" spans="6:24" ht="12.75">
      <c r="F35" s="357"/>
      <c r="G35" s="64"/>
      <c r="H35" s="73"/>
      <c r="I35" s="73"/>
      <c r="J35" s="347"/>
      <c r="K35" s="347"/>
      <c r="L35" s="347"/>
      <c r="M35" s="348"/>
      <c r="N35" s="347"/>
      <c r="O35" s="347"/>
      <c r="P35" s="347"/>
      <c r="Q35" s="347"/>
      <c r="R35" s="346"/>
      <c r="S35" s="345"/>
      <c r="T35" s="345"/>
      <c r="U35" s="345"/>
      <c r="V35" s="345"/>
      <c r="W35" s="345"/>
      <c r="X35" s="345"/>
    </row>
    <row r="36" spans="1:24" ht="15">
      <c r="A36" s="356"/>
      <c r="B36" s="278"/>
      <c r="C36" s="278"/>
      <c r="D36" s="355"/>
      <c r="E36" s="354"/>
      <c r="F36" s="351"/>
      <c r="G36" s="352"/>
      <c r="H36" s="73"/>
      <c r="I36" s="64"/>
      <c r="J36" s="347"/>
      <c r="K36" s="347"/>
      <c r="L36" s="347"/>
      <c r="M36" s="348"/>
      <c r="N36" s="347"/>
      <c r="O36" s="347"/>
      <c r="P36" s="347"/>
      <c r="Q36" s="347"/>
      <c r="R36" s="346"/>
      <c r="S36" s="345"/>
      <c r="T36" s="345"/>
      <c r="U36" s="345"/>
      <c r="V36" s="345"/>
      <c r="W36" s="345"/>
      <c r="X36" s="345"/>
    </row>
    <row r="37" spans="1:24" ht="12.75">
      <c r="A37" s="281"/>
      <c r="B37" s="343"/>
      <c r="C37" s="352"/>
      <c r="D37" s="343"/>
      <c r="E37" s="353"/>
      <c r="F37" s="352"/>
      <c r="G37" s="64"/>
      <c r="H37" s="352"/>
      <c r="I37" s="347"/>
      <c r="J37" s="347"/>
      <c r="K37" s="347"/>
      <c r="L37" s="347"/>
      <c r="M37" s="348"/>
      <c r="N37" s="347"/>
      <c r="O37" s="347"/>
      <c r="P37" s="347"/>
      <c r="Q37" s="347"/>
      <c r="R37" s="346"/>
      <c r="S37" s="345"/>
      <c r="T37" s="345"/>
      <c r="U37" s="345"/>
      <c r="V37" s="345"/>
      <c r="W37" s="345"/>
      <c r="X37" s="345"/>
    </row>
    <row r="38" spans="1:24" ht="15">
      <c r="A38" s="281"/>
      <c r="B38" s="64"/>
      <c r="C38" s="351"/>
      <c r="D38" s="64"/>
      <c r="E38" s="283"/>
      <c r="F38" s="2"/>
      <c r="G38" s="2"/>
      <c r="H38" s="349"/>
      <c r="I38" s="350"/>
      <c r="J38" s="347"/>
      <c r="K38" s="347"/>
      <c r="L38" s="347"/>
      <c r="M38" s="348"/>
      <c r="N38" s="347"/>
      <c r="O38" s="347"/>
      <c r="P38" s="347"/>
      <c r="Q38" s="347"/>
      <c r="R38" s="346"/>
      <c r="S38" s="345"/>
      <c r="T38" s="345"/>
      <c r="U38" s="345"/>
      <c r="V38" s="345"/>
      <c r="W38" s="345"/>
      <c r="X38" s="345"/>
    </row>
    <row r="39" spans="1:24" ht="12.75">
      <c r="A39" s="344"/>
      <c r="B39" s="64"/>
      <c r="C39" s="343"/>
      <c r="D39" s="343"/>
      <c r="E39" s="342"/>
      <c r="F39" s="2"/>
      <c r="G39" s="2"/>
      <c r="H39" s="349"/>
      <c r="I39" s="2"/>
      <c r="J39" s="347"/>
      <c r="K39" s="347"/>
      <c r="L39" s="347"/>
      <c r="M39" s="348"/>
      <c r="N39" s="347"/>
      <c r="O39" s="347"/>
      <c r="P39" s="347"/>
      <c r="Q39" s="347"/>
      <c r="R39" s="346"/>
      <c r="S39" s="345"/>
      <c r="T39" s="345"/>
      <c r="U39" s="345"/>
      <c r="V39" s="345"/>
      <c r="W39" s="345"/>
      <c r="X39" s="345"/>
    </row>
    <row r="40" spans="1:25" ht="12.75">
      <c r="A40" s="344"/>
      <c r="B40" s="64"/>
      <c r="C40" s="343"/>
      <c r="D40" s="343"/>
      <c r="E40" s="342"/>
      <c r="F40" s="2"/>
      <c r="G40" s="2"/>
      <c r="H40" s="77"/>
      <c r="I40" s="2"/>
      <c r="J40" s="2"/>
      <c r="K40" s="347"/>
      <c r="L40" s="347"/>
      <c r="M40" s="348"/>
      <c r="N40" s="347"/>
      <c r="O40" s="347"/>
      <c r="P40" s="347"/>
      <c r="Q40" s="347"/>
      <c r="R40" s="346"/>
      <c r="S40" s="345"/>
      <c r="T40" s="345"/>
      <c r="U40" s="345"/>
      <c r="V40" s="345"/>
      <c r="W40" s="345"/>
      <c r="X40" s="345"/>
      <c r="Y40" s="80"/>
    </row>
    <row r="41" spans="1:25" ht="12.75">
      <c r="A41" s="344"/>
      <c r="B41" s="64"/>
      <c r="C41" s="343"/>
      <c r="D41" s="343"/>
      <c r="E41" s="342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6"/>
      <c r="B42" s="287"/>
      <c r="C42" s="287"/>
      <c r="D42" s="287" t="s">
        <v>63</v>
      </c>
      <c r="E42" s="288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340"/>
      <c r="R44" s="334"/>
      <c r="S44" s="334"/>
      <c r="T44" s="339" t="s">
        <v>50</v>
      </c>
      <c r="U44" s="341"/>
      <c r="V44" s="341">
        <v>15</v>
      </c>
      <c r="W44" s="341">
        <v>25</v>
      </c>
      <c r="X44" s="341">
        <v>40</v>
      </c>
      <c r="Y44" s="331"/>
    </row>
    <row r="45" spans="15:25" ht="63.75">
      <c r="O45" s="80"/>
      <c r="P45" s="79"/>
      <c r="Q45" s="340"/>
      <c r="R45" s="334"/>
      <c r="S45" s="334"/>
      <c r="T45" s="339" t="s">
        <v>51</v>
      </c>
      <c r="U45" s="338">
        <f>U24</f>
        <v>22.451999999999998</v>
      </c>
      <c r="V45" s="338">
        <f>V24</f>
        <v>38.316</v>
      </c>
      <c r="W45" s="338">
        <f>W24</f>
        <v>44.507</v>
      </c>
      <c r="X45" s="338">
        <f>X24</f>
        <v>53.8</v>
      </c>
      <c r="Y45" s="331"/>
    </row>
    <row r="46" spans="15:25" ht="12.75">
      <c r="O46" s="80"/>
      <c r="P46" s="78"/>
      <c r="Q46" s="334"/>
      <c r="R46" s="334"/>
      <c r="S46" s="334"/>
      <c r="T46" s="334"/>
      <c r="U46" s="334"/>
      <c r="V46" s="334"/>
      <c r="W46" s="334"/>
      <c r="X46" s="334"/>
      <c r="Y46" s="331"/>
    </row>
    <row r="47" spans="15:25" ht="12.75">
      <c r="O47" s="80"/>
      <c r="P47" s="80"/>
      <c r="Q47" s="331"/>
      <c r="R47" s="334"/>
      <c r="S47" s="334"/>
      <c r="T47" s="334"/>
      <c r="U47" s="334"/>
      <c r="V47" s="334"/>
      <c r="W47" s="334"/>
      <c r="X47" s="334"/>
      <c r="Y47" s="331"/>
    </row>
    <row r="48" spans="15:25" ht="12.75">
      <c r="O48" s="80"/>
      <c r="P48" s="80"/>
      <c r="Q48" s="331"/>
      <c r="R48" s="334"/>
      <c r="S48" s="334"/>
      <c r="T48" s="334"/>
      <c r="U48" s="334"/>
      <c r="V48" s="334"/>
      <c r="W48" s="334"/>
      <c r="X48" s="334"/>
      <c r="Y48" s="331"/>
    </row>
    <row r="49" spans="15:25" ht="12.75">
      <c r="O49" s="80"/>
      <c r="P49" s="80"/>
      <c r="Q49" s="331"/>
      <c r="R49" s="334"/>
      <c r="S49" s="334"/>
      <c r="T49" s="334"/>
      <c r="U49" s="334"/>
      <c r="V49" s="334"/>
      <c r="W49" s="334"/>
      <c r="X49" s="334"/>
      <c r="Y49" s="331"/>
    </row>
    <row r="50" spans="15:25" ht="12.75">
      <c r="O50" s="80"/>
      <c r="P50" s="80"/>
      <c r="Q50" s="331"/>
      <c r="R50" s="334"/>
      <c r="S50" s="334"/>
      <c r="T50" s="337"/>
      <c r="U50" s="336"/>
      <c r="V50" s="336"/>
      <c r="W50" s="336"/>
      <c r="X50" s="336"/>
      <c r="Y50" s="331"/>
    </row>
    <row r="51" spans="16:25" ht="18">
      <c r="P51" s="80"/>
      <c r="Q51" s="331"/>
      <c r="R51" s="334"/>
      <c r="S51" s="334"/>
      <c r="T51" s="333"/>
      <c r="U51" s="335"/>
      <c r="V51" s="335"/>
      <c r="W51" s="335"/>
      <c r="X51" s="335"/>
      <c r="Y51" s="331"/>
    </row>
    <row r="52" spans="16:25" ht="18">
      <c r="P52" s="80"/>
      <c r="Q52" s="331"/>
      <c r="R52" s="334"/>
      <c r="S52" s="334"/>
      <c r="T52" s="333"/>
      <c r="U52" s="332"/>
      <c r="V52" s="332"/>
      <c r="W52" s="332"/>
      <c r="X52" s="332"/>
      <c r="Y52" s="331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Eraldo</cp:lastModifiedBy>
  <cp:lastPrinted>2016-05-30T18:24:57Z</cp:lastPrinted>
  <dcterms:created xsi:type="dcterms:W3CDTF">2007-10-04T11:43:57Z</dcterms:created>
  <dcterms:modified xsi:type="dcterms:W3CDTF">2016-06-01T18:03:40Z</dcterms:modified>
  <cp:category/>
  <cp:version/>
  <cp:contentType/>
  <cp:contentStatus/>
</cp:coreProperties>
</file>