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</sheets>
  <definedNames>
    <definedName name="_xlnm.Print_Area" localSheetId="0">'CP II-F'!$A$1:$X$44</definedName>
    <definedName name="_xlnm.Print_Area" localSheetId="1">'CP II-Z'!$A$1:$X$42</definedName>
    <definedName name="_xlnm.Print_Area" localSheetId="2">'CP IV'!$A$1:$X$42</definedName>
    <definedName name="_xlnm.Print_Area" localSheetId="3">'CP V'!$A$1:$X$41</definedName>
  </definedNames>
  <calcPr fullCalcOnLoad="1"/>
</workbook>
</file>

<file path=xl/sharedStrings.xml><?xml version="1.0" encoding="utf-8"?>
<sst xmlns="http://schemas.openxmlformats.org/spreadsheetml/2006/main" count="542" uniqueCount="117">
  <si>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</si>
  <si>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</si>
  <si>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</si>
  <si>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</si>
  <si>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</si>
  <si>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</si>
  <si>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</si>
  <si>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</si>
  <si>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</si>
  <si>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</si>
  <si>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</si>
  <si>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</si>
  <si>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</si>
  <si>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</si>
  <si>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</si>
  <si>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</si>
  <si>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</si>
  <si>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</si>
  <si>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</si>
  <si>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</si>
  <si>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</si>
  <si>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</si>
  <si>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</si>
  <si>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</si>
  <si>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</si>
  <si>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</si>
  <si>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</si>
  <si>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</si>
  <si>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</si>
  <si>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</si>
  <si>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</si>
  <si>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</si>
  <si>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</si>
  <si>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</si>
  <si>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</si>
  <si>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</si>
  <si>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</si>
  <si>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</si>
  <si>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</si>
  <si>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</si>
  <si>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</si>
  <si>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</si>
  <si>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</si>
  <si>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01</t>
  </si>
  <si>
    <t>03:50</t>
  </si>
  <si>
    <t>04:30</t>
  </si>
  <si>
    <t>03</t>
  </si>
  <si>
    <t>04:00</t>
  </si>
  <si>
    <t>04:45</t>
  </si>
  <si>
    <t>08</t>
  </si>
  <si>
    <t>10</t>
  </si>
  <si>
    <t>04:05</t>
  </si>
  <si>
    <t>05:00</t>
  </si>
  <si>
    <t>14</t>
  </si>
  <si>
    <t>04:10</t>
  </si>
  <si>
    <t>16</t>
  </si>
  <si>
    <t>03:45</t>
  </si>
  <si>
    <t>18</t>
  </si>
  <si>
    <t>-</t>
  </si>
  <si>
    <t>22</t>
  </si>
  <si>
    <t>24</t>
  </si>
  <si>
    <t>04:15</t>
  </si>
  <si>
    <t>28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</si>
  <si>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</si>
  <si>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</si>
  <si>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</si>
  <si>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</si>
  <si>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</si>
  <si>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</si>
  <si>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</si>
  <si>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</si>
  <si>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</si>
  <si>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</si>
  <si>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</si>
  <si>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</si>
  <si>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</si>
  <si>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</si>
  <si>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</si>
  <si>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04</t>
  </si>
  <si>
    <t>09</t>
  </si>
  <si>
    <t>11</t>
  </si>
  <si>
    <t>15</t>
  </si>
  <si>
    <t>17</t>
  </si>
  <si>
    <t>21</t>
  </si>
  <si>
    <t>23</t>
  </si>
  <si>
    <t>25</t>
  </si>
  <si>
    <t>04:20</t>
  </si>
  <si>
    <t>29</t>
  </si>
  <si>
    <t>05:15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</si>
  <si>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</si>
  <si>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</si>
  <si>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</si>
  <si>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 RS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</si>
  <si>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</si>
  <si>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</si>
  <si>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</si>
  <si>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</si>
  <si>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</si>
  <si>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</si>
  <si>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</si>
  <si>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>03:20</t>
  </si>
  <si>
    <t>03:25</t>
  </si>
  <si>
    <t>03:30</t>
  </si>
  <si>
    <t>03:10</t>
  </si>
  <si>
    <t>03:15</t>
  </si>
  <si>
    <t>03:35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</si>
  <si>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</si>
  <si>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</si>
  <si>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</si>
  <si>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</si>
  <si>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</si>
  <si>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</si>
  <si>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II-F-40</t>
  </si>
  <si>
    <t>03:05</t>
  </si>
  <si>
    <t>03:00</t>
  </si>
  <si>
    <t xml:space="preserve">    A Norma da ABNT não prevê a determinação da Resistência à Compressão a um dia para o CP II-F-40.</t>
  </si>
  <si>
    <r>
      <t xml:space="preserve">    A massa específica média do CP II-F-40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</si>
</sst>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48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6" fontId="15" fillId="0" borderId="6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6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6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6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15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6" fillId="4" borderId="1" xfId="21" applyFont="1" applyFill="1" applyBorder="1" applyAlignment="1" applyProtection="1">
      <alignment horizontal="left" vertical="center"/>
      <protection/>
    </xf>
    <xf numFmtId="164" fontId="16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15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6" fillId="5" borderId="1" xfId="20" applyFont="1" applyFill="1" applyBorder="1" applyAlignment="1" applyProtection="1">
      <alignment horizontal="left" vertical="center"/>
      <protection/>
    </xf>
    <xf numFmtId="164" fontId="16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/>
    </xf>
    <xf numFmtId="164" fontId="21" fillId="0" borderId="0" xfId="0" applyFont="1" applyFill="1" applyAlignment="1">
      <alignment/>
    </xf>
    <xf numFmtId="166" fontId="23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textRotation="90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66437575"/>
        <c:axId val="61067264"/>
      </c:barChart>
      <c:dateAx>
        <c:axId val="6643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67264"/>
        <c:crossesAt val="0"/>
        <c:auto val="0"/>
        <c:noMultiLvlLbl val="0"/>
      </c:dateAx>
      <c:valAx>
        <c:axId val="6106726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3757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45"/>
          <c:w val="0.624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12734465"/>
        <c:axId val="47501322"/>
      </c:barChart>
      <c:dateAx>
        <c:axId val="1273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01322"/>
        <c:crossesAt val="0"/>
        <c:auto val="0"/>
        <c:noMultiLvlLbl val="0"/>
      </c:dateAx>
      <c:valAx>
        <c:axId val="47501322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3446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13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75"/>
          <c:w val="0.6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24858715"/>
        <c:axId val="22401844"/>
      </c:barChart>
      <c:dateAx>
        <c:axId val="2485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1844"/>
        <c:crossesAt val="0"/>
        <c:auto val="0"/>
        <c:noMultiLvlLbl val="0"/>
      </c:dateAx>
      <c:valAx>
        <c:axId val="2240184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5871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5002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775"/>
          <c:w val="0.571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V'!$T$44:$T$44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V'!$T$45:$T$45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290005"/>
        <c:axId val="2610046"/>
      </c:barChart>
      <c:dateAx>
        <c:axId val="29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046"/>
        <c:crossesAt val="0"/>
        <c:auto val="0"/>
        <c:noMultiLvlLbl val="0"/>
      </c:dateAx>
      <c:valAx>
        <c:axId val="2610046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05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975"/>
          <c:y val="0.531"/>
          <c:w val="0.351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II-F-40'!$U$44:$X$44</c:f>
              <c:strCache/>
            </c:strRef>
          </c:cat>
          <c:val>
            <c:numRef>
              <c:f>'CP II-F-40'!$U$45:$X$45</c:f>
              <c:numCache/>
            </c:numRef>
          </c:val>
        </c:ser>
        <c:ser>
          <c:idx val="1"/>
          <c:order val="1"/>
          <c:tx>
            <c:strRef>
              <c:f>'CP II-F-40'!$T$46:$T$46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II-F-40'!$U$44:$X$44</c:f>
              <c:strCache/>
            </c:strRef>
          </c:cat>
          <c:val>
            <c:numRef>
              <c:f>'CP II-F-40'!$U$46:$X$46</c:f>
              <c:numCache/>
            </c:numRef>
          </c:val>
        </c:ser>
        <c:axId val="23490415"/>
        <c:axId val="10087144"/>
      </c:barChart>
      <c:dateAx>
        <c:axId val="2349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87144"/>
        <c:crossesAt val="0"/>
        <c:auto val="0"/>
        <c:noMultiLvlLbl val="0"/>
      </c:dateAx>
      <c:valAx>
        <c:axId val="1008714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041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34400" y="561975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39175" y="5619750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609600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859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8343900" y="5467350"/>
        <a:ext cx="55245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Y174"/>
  <sheetViews>
    <sheetView showGridLines="0" zoomScale="80" zoomScaleNormal="80" workbookViewId="0" topLeftCell="A1">
      <selection activeCell="G21" sqref="G21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42248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42296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4.29</v>
      </c>
      <c r="D14" s="44">
        <v>18.78</v>
      </c>
      <c r="E14" s="44">
        <v>2.61</v>
      </c>
      <c r="F14" s="44">
        <v>61.35</v>
      </c>
      <c r="G14" s="44">
        <v>4.28</v>
      </c>
      <c r="H14" s="44">
        <v>2.77</v>
      </c>
      <c r="I14" s="44">
        <v>4.64</v>
      </c>
      <c r="J14" s="44">
        <v>0.67</v>
      </c>
      <c r="K14" s="44">
        <v>1.27</v>
      </c>
      <c r="L14" s="45">
        <v>0.67</v>
      </c>
      <c r="M14" s="46"/>
      <c r="N14" s="44">
        <v>0.5</v>
      </c>
      <c r="O14" s="47" t="s">
        <v>44</v>
      </c>
      <c r="P14" s="47" t="s">
        <v>45</v>
      </c>
      <c r="Q14" s="48">
        <v>27</v>
      </c>
      <c r="R14" s="49">
        <v>3230</v>
      </c>
      <c r="S14" s="44">
        <v>1.2</v>
      </c>
      <c r="T14" s="44">
        <v>11.6</v>
      </c>
      <c r="U14" s="48">
        <v>14.77</v>
      </c>
      <c r="V14" s="48">
        <v>29.63</v>
      </c>
      <c r="W14" s="48">
        <v>36.22</v>
      </c>
      <c r="X14" s="48">
        <v>44.01</v>
      </c>
      <c r="Y14" s="50"/>
    </row>
    <row r="15" spans="1:25" ht="12.75" customHeight="1">
      <c r="A15" s="51" t="s">
        <v>46</v>
      </c>
      <c r="B15" s="43"/>
      <c r="C15" s="44">
        <v>4.22</v>
      </c>
      <c r="D15" s="44">
        <v>18.78</v>
      </c>
      <c r="E15" s="44">
        <v>2.67</v>
      </c>
      <c r="F15" s="44">
        <v>61.54</v>
      </c>
      <c r="G15" s="44">
        <v>3.93</v>
      </c>
      <c r="H15" s="44">
        <v>2.8</v>
      </c>
      <c r="I15" s="44">
        <v>4.78</v>
      </c>
      <c r="J15" s="44">
        <v>0.53</v>
      </c>
      <c r="K15" s="44">
        <v>1.04</v>
      </c>
      <c r="L15" s="45">
        <v>0.66</v>
      </c>
      <c r="M15" s="46"/>
      <c r="N15" s="44">
        <v>0</v>
      </c>
      <c r="O15" s="47" t="s">
        <v>47</v>
      </c>
      <c r="P15" s="47" t="s">
        <v>48</v>
      </c>
      <c r="Q15" s="48">
        <v>26.4</v>
      </c>
      <c r="R15" s="49">
        <v>3200</v>
      </c>
      <c r="S15" s="44">
        <v>2</v>
      </c>
      <c r="T15" s="44">
        <v>12.4</v>
      </c>
      <c r="U15" s="48">
        <v>13.58</v>
      </c>
      <c r="V15" s="48">
        <v>28.26</v>
      </c>
      <c r="W15" s="48">
        <v>36.28</v>
      </c>
      <c r="X15" s="48">
        <v>43.66</v>
      </c>
      <c r="Y15" s="50"/>
    </row>
    <row r="16" spans="1:25" ht="12.75" customHeight="1">
      <c r="A16" s="51" t="s">
        <v>49</v>
      </c>
      <c r="B16" s="43"/>
      <c r="C16" s="44">
        <v>4.28</v>
      </c>
      <c r="D16" s="44">
        <v>18.83</v>
      </c>
      <c r="E16" s="44">
        <v>2.65</v>
      </c>
      <c r="F16" s="44">
        <v>61.38</v>
      </c>
      <c r="G16" s="44">
        <v>4.5</v>
      </c>
      <c r="H16" s="44">
        <v>2.75</v>
      </c>
      <c r="I16" s="44">
        <v>4.96</v>
      </c>
      <c r="J16" s="44">
        <v>0.62</v>
      </c>
      <c r="K16" s="44">
        <v>1.02</v>
      </c>
      <c r="L16" s="45">
        <v>0.65</v>
      </c>
      <c r="M16" s="46"/>
      <c r="N16" s="44">
        <v>0.5</v>
      </c>
      <c r="O16" s="47" t="s">
        <v>44</v>
      </c>
      <c r="P16" s="47" t="s">
        <v>45</v>
      </c>
      <c r="Q16" s="48">
        <v>26.4</v>
      </c>
      <c r="R16" s="49">
        <v>3200</v>
      </c>
      <c r="S16" s="44">
        <v>1.8</v>
      </c>
      <c r="T16" s="44">
        <v>12.7</v>
      </c>
      <c r="U16" s="48">
        <v>14.91</v>
      </c>
      <c r="V16" s="48">
        <v>28.46</v>
      </c>
      <c r="W16" s="48">
        <v>36.1</v>
      </c>
      <c r="X16" s="48">
        <v>42.63</v>
      </c>
      <c r="Y16" s="50"/>
    </row>
    <row r="17" spans="1:25" ht="12.75" customHeight="1">
      <c r="A17" s="51" t="s">
        <v>50</v>
      </c>
      <c r="B17" s="43"/>
      <c r="C17" s="44">
        <v>4.2</v>
      </c>
      <c r="D17" s="44">
        <v>18.56</v>
      </c>
      <c r="E17" s="44">
        <v>2.64</v>
      </c>
      <c r="F17" s="44">
        <v>60.8</v>
      </c>
      <c r="G17" s="44">
        <v>4.7</v>
      </c>
      <c r="H17" s="44">
        <v>2.79</v>
      </c>
      <c r="I17" s="44">
        <v>4.81</v>
      </c>
      <c r="J17" s="44">
        <v>0.56</v>
      </c>
      <c r="K17" s="44">
        <v>0.98</v>
      </c>
      <c r="L17" s="45">
        <v>0.65</v>
      </c>
      <c r="M17" s="46"/>
      <c r="N17" s="44">
        <v>0.5</v>
      </c>
      <c r="O17" s="47" t="s">
        <v>51</v>
      </c>
      <c r="P17" s="47" t="s">
        <v>52</v>
      </c>
      <c r="Q17" s="48">
        <v>26.1</v>
      </c>
      <c r="R17" s="49">
        <v>3200</v>
      </c>
      <c r="S17" s="44">
        <v>2</v>
      </c>
      <c r="T17" s="44">
        <v>12.3</v>
      </c>
      <c r="U17" s="48">
        <v>13.12</v>
      </c>
      <c r="V17" s="48">
        <v>28.23</v>
      </c>
      <c r="W17" s="48">
        <v>35.33</v>
      </c>
      <c r="X17" s="48">
        <v>43.3</v>
      </c>
      <c r="Y17" s="50"/>
    </row>
    <row r="18" spans="1:25" ht="12.75" customHeight="1">
      <c r="A18" s="51" t="s">
        <v>53</v>
      </c>
      <c r="B18" s="43"/>
      <c r="C18" s="44">
        <v>4.19</v>
      </c>
      <c r="D18" s="44">
        <v>18.87</v>
      </c>
      <c r="E18" s="44">
        <v>2.68</v>
      </c>
      <c r="F18" s="44">
        <v>61.65</v>
      </c>
      <c r="G18" s="44">
        <v>4.16</v>
      </c>
      <c r="H18" s="44">
        <v>2.75</v>
      </c>
      <c r="I18" s="44">
        <v>4.76</v>
      </c>
      <c r="J18" s="44">
        <v>0.79</v>
      </c>
      <c r="K18" s="44">
        <v>1.34</v>
      </c>
      <c r="L18" s="45">
        <v>0.65</v>
      </c>
      <c r="M18" s="46"/>
      <c r="N18" s="44">
        <v>0.5</v>
      </c>
      <c r="O18" s="47" t="s">
        <v>54</v>
      </c>
      <c r="P18" s="47" t="s">
        <v>52</v>
      </c>
      <c r="Q18" s="48">
        <v>26.3</v>
      </c>
      <c r="R18" s="49">
        <v>3160</v>
      </c>
      <c r="S18" s="44">
        <v>1.8</v>
      </c>
      <c r="T18" s="44">
        <v>12.2</v>
      </c>
      <c r="U18" s="48">
        <v>13.68</v>
      </c>
      <c r="V18" s="48">
        <v>28.29</v>
      </c>
      <c r="W18" s="48">
        <v>33.38</v>
      </c>
      <c r="X18" s="48">
        <v>41.5</v>
      </c>
      <c r="Y18" s="50"/>
    </row>
    <row r="19" spans="1:25" ht="12.75" customHeight="1">
      <c r="A19" s="51" t="s">
        <v>55</v>
      </c>
      <c r="B19" s="43"/>
      <c r="C19" s="44">
        <v>4.16</v>
      </c>
      <c r="D19" s="44">
        <v>18.68</v>
      </c>
      <c r="E19" s="44">
        <v>2.59</v>
      </c>
      <c r="F19" s="44">
        <v>61.38</v>
      </c>
      <c r="G19" s="44">
        <v>4.12</v>
      </c>
      <c r="H19" s="44">
        <v>2.76</v>
      </c>
      <c r="I19" s="44">
        <v>5.02</v>
      </c>
      <c r="J19" s="44">
        <v>0.9</v>
      </c>
      <c r="K19" s="44">
        <v>1.02</v>
      </c>
      <c r="L19" s="45">
        <v>0.65</v>
      </c>
      <c r="M19" s="46"/>
      <c r="N19" s="44">
        <v>0</v>
      </c>
      <c r="O19" s="47" t="s">
        <v>56</v>
      </c>
      <c r="P19" s="47" t="s">
        <v>45</v>
      </c>
      <c r="Q19" s="48">
        <v>26.7</v>
      </c>
      <c r="R19" s="49">
        <v>3190</v>
      </c>
      <c r="S19" s="44">
        <v>1.3</v>
      </c>
      <c r="T19" s="44">
        <v>12.2</v>
      </c>
      <c r="U19" s="48">
        <v>14.32</v>
      </c>
      <c r="V19" s="48">
        <v>27.61</v>
      </c>
      <c r="W19" s="48">
        <v>33.76</v>
      </c>
      <c r="X19" s="48">
        <v>41.9</v>
      </c>
      <c r="Y19" s="50"/>
    </row>
    <row r="20" spans="1:25" ht="12.75" customHeight="1">
      <c r="A20" s="51" t="s">
        <v>57</v>
      </c>
      <c r="B20" s="43"/>
      <c r="C20" s="44">
        <v>4.26</v>
      </c>
      <c r="D20" s="44">
        <v>18.96</v>
      </c>
      <c r="E20" s="44">
        <v>2.67</v>
      </c>
      <c r="F20" s="44">
        <v>61.38</v>
      </c>
      <c r="G20" s="44">
        <v>4.67</v>
      </c>
      <c r="H20" s="44">
        <v>2.76</v>
      </c>
      <c r="I20" s="44">
        <v>4.92</v>
      </c>
      <c r="J20" s="44">
        <v>0.87</v>
      </c>
      <c r="K20" s="44">
        <v>1.4</v>
      </c>
      <c r="L20" s="45">
        <v>0.66</v>
      </c>
      <c r="M20" s="46"/>
      <c r="N20" s="44">
        <v>0.5</v>
      </c>
      <c r="O20" s="47" t="s">
        <v>44</v>
      </c>
      <c r="P20" s="47" t="s">
        <v>45</v>
      </c>
      <c r="Q20" s="48">
        <v>26.9</v>
      </c>
      <c r="R20" s="49">
        <v>3200</v>
      </c>
      <c r="S20" s="44">
        <v>1.1</v>
      </c>
      <c r="T20" s="44">
        <v>12.2</v>
      </c>
      <c r="U20" s="48">
        <v>14.04</v>
      </c>
      <c r="V20" s="48">
        <v>27.87</v>
      </c>
      <c r="W20" s="48">
        <v>34.38</v>
      </c>
      <c r="X20" s="52" t="s">
        <v>58</v>
      </c>
      <c r="Y20" s="50"/>
    </row>
    <row r="21" spans="1:25" ht="12.75" customHeight="1">
      <c r="A21" s="51" t="s">
        <v>59</v>
      </c>
      <c r="B21" s="43"/>
      <c r="C21" s="44">
        <v>4.22</v>
      </c>
      <c r="D21" s="44">
        <v>18.77</v>
      </c>
      <c r="E21" s="44">
        <v>2.65</v>
      </c>
      <c r="F21" s="44">
        <v>60.96</v>
      </c>
      <c r="G21" s="44">
        <v>5.14</v>
      </c>
      <c r="H21" s="44">
        <v>2.76</v>
      </c>
      <c r="I21" s="44">
        <v>4.77</v>
      </c>
      <c r="J21" s="44">
        <v>0.7</v>
      </c>
      <c r="K21" s="44">
        <v>1.19</v>
      </c>
      <c r="L21" s="45">
        <v>0.65</v>
      </c>
      <c r="M21" s="46"/>
      <c r="N21" s="44">
        <v>0</v>
      </c>
      <c r="O21" s="47" t="s">
        <v>47</v>
      </c>
      <c r="P21" s="47" t="s">
        <v>45</v>
      </c>
      <c r="Q21" s="48">
        <v>27</v>
      </c>
      <c r="R21" s="49">
        <v>3210</v>
      </c>
      <c r="S21" s="44">
        <v>1.1</v>
      </c>
      <c r="T21" s="44">
        <v>12.9</v>
      </c>
      <c r="U21" s="48">
        <v>13.04</v>
      </c>
      <c r="V21" s="48">
        <v>27.19</v>
      </c>
      <c r="W21" s="48">
        <v>33.41</v>
      </c>
      <c r="X21" s="52" t="s">
        <v>58</v>
      </c>
      <c r="Y21" s="50"/>
    </row>
    <row r="22" spans="1:25" ht="12.75" customHeight="1">
      <c r="A22" s="51" t="s">
        <v>60</v>
      </c>
      <c r="B22" s="43"/>
      <c r="C22" s="44">
        <v>4.22</v>
      </c>
      <c r="D22" s="44">
        <v>18.54</v>
      </c>
      <c r="E22" s="44">
        <v>2.59</v>
      </c>
      <c r="F22" s="44">
        <v>60.67</v>
      </c>
      <c r="G22" s="44">
        <v>4.83</v>
      </c>
      <c r="H22" s="44">
        <v>2.75</v>
      </c>
      <c r="I22" s="44">
        <v>4.94</v>
      </c>
      <c r="J22" s="44">
        <v>0.7</v>
      </c>
      <c r="K22" s="44">
        <v>1.36</v>
      </c>
      <c r="L22" s="45">
        <v>0.66</v>
      </c>
      <c r="M22" s="46"/>
      <c r="N22" s="44">
        <v>0.5</v>
      </c>
      <c r="O22" s="47" t="s">
        <v>61</v>
      </c>
      <c r="P22" s="47" t="s">
        <v>52</v>
      </c>
      <c r="Q22" s="48">
        <v>26.7</v>
      </c>
      <c r="R22" s="49">
        <v>3190</v>
      </c>
      <c r="S22" s="44">
        <v>2.1</v>
      </c>
      <c r="T22" s="44">
        <v>11.7</v>
      </c>
      <c r="U22" s="48">
        <v>13.65</v>
      </c>
      <c r="V22" s="48">
        <v>27.96</v>
      </c>
      <c r="W22" s="48">
        <v>33.76</v>
      </c>
      <c r="X22" s="52" t="s">
        <v>58</v>
      </c>
      <c r="Y22" s="50"/>
    </row>
    <row r="23" spans="1:25" ht="12.75" customHeight="1">
      <c r="A23" s="51" t="s">
        <v>62</v>
      </c>
      <c r="B23" s="43"/>
      <c r="C23" s="44">
        <v>4.24</v>
      </c>
      <c r="D23" s="44">
        <v>18.84</v>
      </c>
      <c r="E23" s="44">
        <v>2.61</v>
      </c>
      <c r="F23" s="44">
        <v>61.32</v>
      </c>
      <c r="G23" s="44">
        <v>4.83</v>
      </c>
      <c r="H23" s="44">
        <v>2.73</v>
      </c>
      <c r="I23" s="44">
        <v>4.9</v>
      </c>
      <c r="J23" s="44">
        <v>0.93</v>
      </c>
      <c r="K23" s="44">
        <v>1.15</v>
      </c>
      <c r="L23" s="45">
        <v>0.66</v>
      </c>
      <c r="M23" s="46"/>
      <c r="N23" s="44">
        <v>0</v>
      </c>
      <c r="O23" s="47" t="s">
        <v>51</v>
      </c>
      <c r="P23" s="47" t="s">
        <v>48</v>
      </c>
      <c r="Q23" s="48">
        <v>26.4</v>
      </c>
      <c r="R23" s="49">
        <v>3400</v>
      </c>
      <c r="S23" s="44">
        <v>2.1</v>
      </c>
      <c r="T23" s="44">
        <v>11.5</v>
      </c>
      <c r="U23" s="48">
        <v>14.21</v>
      </c>
      <c r="V23" s="48">
        <v>28.55</v>
      </c>
      <c r="W23" s="48">
        <v>34.24</v>
      </c>
      <c r="X23" s="52" t="s">
        <v>58</v>
      </c>
      <c r="Y23" s="50"/>
    </row>
    <row r="24" spans="1:25" ht="12.75" customHeight="1">
      <c r="A24" s="51" t="s">
        <v>63</v>
      </c>
      <c r="B24" s="43"/>
      <c r="C24" s="44">
        <v>4.19</v>
      </c>
      <c r="D24" s="44">
        <v>18.81</v>
      </c>
      <c r="E24" s="44">
        <v>2.68</v>
      </c>
      <c r="F24" s="44">
        <v>61.12</v>
      </c>
      <c r="G24" s="44">
        <v>4.48</v>
      </c>
      <c r="H24" s="44">
        <v>2.75</v>
      </c>
      <c r="I24" s="44">
        <v>4.96</v>
      </c>
      <c r="J24" s="44">
        <v>0.87</v>
      </c>
      <c r="K24" s="44">
        <v>1.91</v>
      </c>
      <c r="L24" s="45">
        <v>0.63</v>
      </c>
      <c r="M24" s="46"/>
      <c r="N24" s="44">
        <v>0</v>
      </c>
      <c r="O24" s="47" t="s">
        <v>47</v>
      </c>
      <c r="P24" s="47" t="s">
        <v>48</v>
      </c>
      <c r="Q24" s="48">
        <v>26.6</v>
      </c>
      <c r="R24" s="49">
        <v>3350</v>
      </c>
      <c r="S24" s="44">
        <v>1.8</v>
      </c>
      <c r="T24" s="44">
        <v>13.1</v>
      </c>
      <c r="U24" s="48">
        <v>13.91</v>
      </c>
      <c r="V24" s="48">
        <v>28.27</v>
      </c>
      <c r="W24" s="48">
        <v>33.26</v>
      </c>
      <c r="X24" s="52" t="s">
        <v>58</v>
      </c>
      <c r="Y24" s="50"/>
    </row>
    <row r="25" spans="1:24" ht="12.75">
      <c r="A25" s="24" t="s">
        <v>64</v>
      </c>
      <c r="B25" s="53"/>
      <c r="C25" s="54">
        <v>4.224545454545455</v>
      </c>
      <c r="D25" s="54">
        <v>18.765454545454546</v>
      </c>
      <c r="E25" s="54">
        <v>2.64</v>
      </c>
      <c r="F25" s="54">
        <v>61.23181818181818</v>
      </c>
      <c r="G25" s="54">
        <v>4.512727272727273</v>
      </c>
      <c r="H25" s="54">
        <v>2.7609090909090908</v>
      </c>
      <c r="I25" s="54">
        <v>4.86</v>
      </c>
      <c r="J25" s="54">
        <v>0.74</v>
      </c>
      <c r="K25" s="54">
        <v>1.2436363636363637</v>
      </c>
      <c r="L25" s="54">
        <v>0.6536363636363636</v>
      </c>
      <c r="M25" s="55"/>
      <c r="N25" s="56">
        <v>0.2727272727272727</v>
      </c>
      <c r="O25" s="57">
        <v>0.16597222222222222</v>
      </c>
      <c r="P25" s="58">
        <v>0.19583333333333333</v>
      </c>
      <c r="Q25" s="59">
        <v>26.59090909090909</v>
      </c>
      <c r="R25" s="60">
        <v>3230</v>
      </c>
      <c r="S25" s="56">
        <v>1.6636363636363638</v>
      </c>
      <c r="T25" s="56">
        <v>12.254545454545456</v>
      </c>
      <c r="U25" s="59">
        <v>13.93</v>
      </c>
      <c r="V25" s="59">
        <v>28.21090909090909</v>
      </c>
      <c r="W25" s="59">
        <v>34.556363636363635</v>
      </c>
      <c r="X25" s="59">
        <v>42.8</v>
      </c>
    </row>
    <row r="26" spans="1:24" ht="12.75">
      <c r="A26" s="24" t="s">
        <v>65</v>
      </c>
      <c r="B26" s="53"/>
      <c r="C26" s="61">
        <v>0.04009080601925005</v>
      </c>
      <c r="D26" s="61">
        <v>0.1269931995316316</v>
      </c>
      <c r="E26" s="61">
        <v>0.03464101615137985</v>
      </c>
      <c r="F26" s="61">
        <v>0.3075652185089359</v>
      </c>
      <c r="G26" s="61">
        <v>0.3644472776435827</v>
      </c>
      <c r="H26" s="61">
        <v>0.019725387425626996</v>
      </c>
      <c r="I26" s="61">
        <v>0.11515207336388061</v>
      </c>
      <c r="J26" s="61">
        <v>0.14035668847618205</v>
      </c>
      <c r="K26" s="61">
        <v>0.2673302350005599</v>
      </c>
      <c r="L26" s="61">
        <v>0.010269106361049886</v>
      </c>
      <c r="M26" s="62"/>
      <c r="N26" s="56">
        <v>0.26111648393354675</v>
      </c>
      <c r="O26" s="57">
        <v>0.0062499999999999995</v>
      </c>
      <c r="P26" s="58">
        <v>0.009027777777777779</v>
      </c>
      <c r="Q26" s="59">
        <v>0.29817627489306914</v>
      </c>
      <c r="R26" s="56">
        <v>74.43117626371519</v>
      </c>
      <c r="S26" s="56">
        <v>0.40564202758769285</v>
      </c>
      <c r="T26" s="56">
        <v>0.5164564577263762</v>
      </c>
      <c r="U26" s="59">
        <v>0.6017142178808844</v>
      </c>
      <c r="V26" s="59">
        <v>0.615295937666672</v>
      </c>
      <c r="W26" s="59">
        <v>1.2040786745663596</v>
      </c>
      <c r="X26" s="59">
        <v>1</v>
      </c>
    </row>
    <row r="27" spans="1:24" ht="12.75">
      <c r="A27" s="24" t="s">
        <v>66</v>
      </c>
      <c r="B27" s="53"/>
      <c r="C27" s="56">
        <v>4.16</v>
      </c>
      <c r="D27" s="56">
        <v>18.54</v>
      </c>
      <c r="E27" s="54">
        <v>2.59</v>
      </c>
      <c r="F27" s="54">
        <v>60.67</v>
      </c>
      <c r="G27" s="56">
        <v>3.93</v>
      </c>
      <c r="H27" s="56">
        <v>2.73</v>
      </c>
      <c r="I27" s="56">
        <v>4.64</v>
      </c>
      <c r="J27" s="56">
        <v>0.53</v>
      </c>
      <c r="K27" s="56">
        <v>0.98</v>
      </c>
      <c r="L27" s="56">
        <v>0.63</v>
      </c>
      <c r="M27" s="55"/>
      <c r="N27" s="56">
        <v>0</v>
      </c>
      <c r="O27" s="57">
        <v>0.15625</v>
      </c>
      <c r="P27" s="58">
        <v>0.1875</v>
      </c>
      <c r="Q27" s="59">
        <v>26.1</v>
      </c>
      <c r="R27" s="63">
        <v>3160</v>
      </c>
      <c r="S27" s="56">
        <v>1.1</v>
      </c>
      <c r="T27" s="56">
        <v>11.5</v>
      </c>
      <c r="U27" s="59">
        <v>13.04</v>
      </c>
      <c r="V27" s="59">
        <v>27.19</v>
      </c>
      <c r="W27" s="59">
        <v>33.26</v>
      </c>
      <c r="X27" s="59">
        <v>41.5</v>
      </c>
    </row>
    <row r="28" spans="1:24" ht="12.75">
      <c r="A28" s="24" t="s">
        <v>67</v>
      </c>
      <c r="B28" s="53"/>
      <c r="C28" s="61">
        <v>4.29</v>
      </c>
      <c r="D28" s="61">
        <v>18.96</v>
      </c>
      <c r="E28" s="64">
        <v>2.68</v>
      </c>
      <c r="F28" s="64">
        <v>61.65</v>
      </c>
      <c r="G28" s="64">
        <v>5.14</v>
      </c>
      <c r="H28" s="64">
        <v>2.8</v>
      </c>
      <c r="I28" s="64">
        <v>5.02</v>
      </c>
      <c r="J28" s="64">
        <v>0.93</v>
      </c>
      <c r="K28" s="64">
        <v>1.91</v>
      </c>
      <c r="L28" s="64">
        <v>0.67</v>
      </c>
      <c r="M28" s="62"/>
      <c r="N28" s="56">
        <v>0.5</v>
      </c>
      <c r="O28" s="57">
        <v>0.17708333333333334</v>
      </c>
      <c r="P28" s="58">
        <v>0.20833333333333334</v>
      </c>
      <c r="Q28" s="65">
        <v>27</v>
      </c>
      <c r="R28" s="63">
        <v>3400</v>
      </c>
      <c r="S28" s="64">
        <v>2.1</v>
      </c>
      <c r="T28" s="64">
        <v>13.1</v>
      </c>
      <c r="U28" s="59">
        <v>14.91</v>
      </c>
      <c r="V28" s="59">
        <v>29.63</v>
      </c>
      <c r="W28" s="59">
        <v>36.28</v>
      </c>
      <c r="X28" s="59">
        <v>44.01</v>
      </c>
    </row>
    <row r="29" spans="1:25" ht="12.75">
      <c r="A29" s="66"/>
      <c r="B29" s="53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R29" s="67"/>
      <c r="S29" s="67"/>
      <c r="T29" s="67"/>
      <c r="U29" s="67"/>
      <c r="V29" s="67"/>
      <c r="W29" s="67"/>
      <c r="X29" s="67"/>
      <c r="Y29" s="68"/>
    </row>
    <row r="30" spans="1:24" ht="12.75">
      <c r="A30" s="66"/>
      <c r="B30" s="53"/>
      <c r="C30" s="67"/>
      <c r="D30" s="67"/>
      <c r="E30" s="62"/>
      <c r="F30" s="62"/>
      <c r="G30" s="62"/>
      <c r="H30" s="62"/>
      <c r="I30" s="62"/>
      <c r="J30" s="62"/>
      <c r="K30" s="62"/>
      <c r="L30" s="62"/>
      <c r="M30" s="62"/>
      <c r="N30" s="55"/>
      <c r="O30" s="69"/>
      <c r="P30" s="69"/>
      <c r="Q30" s="70"/>
      <c r="R30" s="71"/>
      <c r="S30" s="62"/>
      <c r="T30" s="62"/>
      <c r="U30" s="70"/>
      <c r="V30" s="70"/>
      <c r="W30" s="70"/>
      <c r="X30" s="70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3" t="s">
        <v>68</v>
      </c>
      <c r="B32" s="72"/>
      <c r="C32" s="74" t="s">
        <v>69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3"/>
      <c r="B33" s="2"/>
      <c r="C33" s="77" t="s">
        <v>70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7" t="s">
        <v>71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6:24" ht="12.75"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3"/>
      <c r="B37" s="84"/>
      <c r="C37" s="84"/>
      <c r="D37" s="85"/>
      <c r="E37" s="86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16"/>
      <c r="C38" s="80"/>
      <c r="D38" s="16"/>
      <c r="E38" s="89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88"/>
      <c r="B39" s="72"/>
      <c r="C39" s="87"/>
      <c r="D39" s="72"/>
      <c r="E39" s="90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</row>
    <row r="41" spans="1:25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78"/>
      <c r="S41" s="79"/>
      <c r="T41" s="79"/>
      <c r="U41" s="79"/>
      <c r="V41" s="79"/>
      <c r="W41" s="79"/>
      <c r="X41" s="79"/>
      <c r="Y41" s="95"/>
    </row>
    <row r="42" spans="1:25" ht="12.75">
      <c r="A42" s="92"/>
      <c r="B42" s="72"/>
      <c r="C42" s="16"/>
      <c r="D42" s="16"/>
      <c r="E42" s="93"/>
      <c r="P42" s="96"/>
      <c r="Q42" s="96"/>
      <c r="R42" s="96"/>
      <c r="S42" s="96"/>
      <c r="T42" s="96"/>
      <c r="U42" s="96"/>
      <c r="V42" s="96"/>
      <c r="W42" s="96"/>
      <c r="X42" s="96"/>
      <c r="Y42" s="95"/>
    </row>
    <row r="43" spans="1:25" ht="12.75">
      <c r="A43" s="97"/>
      <c r="B43" s="98"/>
      <c r="C43" s="98"/>
      <c r="D43" s="98" t="s">
        <v>72</v>
      </c>
      <c r="E43" s="99"/>
      <c r="F43" s="100"/>
      <c r="G43" s="100"/>
      <c r="P43" s="101"/>
      <c r="Q43" s="101"/>
      <c r="R43" s="96"/>
      <c r="S43" s="96"/>
      <c r="T43" s="96"/>
      <c r="U43" s="96"/>
      <c r="V43" s="96"/>
      <c r="W43" s="96"/>
      <c r="X43" s="96"/>
      <c r="Y43" s="95"/>
    </row>
    <row r="44" spans="15:25" ht="12.75">
      <c r="O44" s="95"/>
      <c r="P44" s="101"/>
      <c r="Q44" s="101"/>
      <c r="R44" s="96"/>
      <c r="S44" s="96"/>
      <c r="T44" s="102"/>
      <c r="U44" s="103" t="s">
        <v>73</v>
      </c>
      <c r="V44" s="103">
        <v>3</v>
      </c>
      <c r="W44" s="103">
        <v>7</v>
      </c>
      <c r="X44" s="103">
        <v>28</v>
      </c>
      <c r="Y44" s="95"/>
    </row>
    <row r="45" spans="14:25" ht="12.75">
      <c r="N45" s="104"/>
      <c r="O45" s="95"/>
      <c r="P45" s="101"/>
      <c r="Q45" s="101"/>
      <c r="R45" s="96"/>
      <c r="S45" s="96"/>
      <c r="T45" s="105" t="s">
        <v>74</v>
      </c>
      <c r="U45" s="106"/>
      <c r="V45" s="106">
        <v>10</v>
      </c>
      <c r="W45" s="106">
        <v>20</v>
      </c>
      <c r="X45" s="106">
        <v>32</v>
      </c>
      <c r="Y45" s="95"/>
    </row>
    <row r="46" spans="15:25" ht="12.75">
      <c r="O46" s="95"/>
      <c r="P46" s="101"/>
      <c r="Q46" s="101"/>
      <c r="R46" s="96"/>
      <c r="S46" s="96"/>
      <c r="T46" s="105" t="s">
        <v>75</v>
      </c>
      <c r="U46" s="107">
        <f>U25</f>
        <v>13.93</v>
      </c>
      <c r="V46" s="107">
        <f>V25</f>
        <v>28.21090909090909</v>
      </c>
      <c r="W46" s="107">
        <f>W25</f>
        <v>34.556363636363635</v>
      </c>
      <c r="X46" s="107">
        <f>X25</f>
        <v>42.8</v>
      </c>
      <c r="Y46" s="95"/>
    </row>
    <row r="47" spans="15:25" ht="12.75">
      <c r="O47" s="95"/>
      <c r="P47" s="96"/>
      <c r="Q47" s="96"/>
      <c r="R47" s="96"/>
      <c r="S47" s="96"/>
      <c r="T47" s="96"/>
      <c r="U47" s="96"/>
      <c r="V47" s="96"/>
      <c r="W47" s="96"/>
      <c r="X47" s="96"/>
      <c r="Y47" s="95"/>
    </row>
    <row r="48" spans="15:25" ht="12.75">
      <c r="O48" s="95"/>
      <c r="P48" s="95"/>
      <c r="Q48" s="95"/>
      <c r="R48" s="96"/>
      <c r="S48" s="96"/>
      <c r="T48" s="96"/>
      <c r="U48" s="96"/>
      <c r="V48" s="96"/>
      <c r="W48" s="96"/>
      <c r="X48" s="96"/>
      <c r="Y48" s="95"/>
    </row>
    <row r="49" spans="15:25" ht="12.75">
      <c r="O49" s="95"/>
      <c r="P49" s="95"/>
      <c r="Q49" s="95"/>
      <c r="R49" s="96"/>
      <c r="S49" s="96"/>
      <c r="T49" s="96"/>
      <c r="U49" s="96"/>
      <c r="V49" s="96"/>
      <c r="W49" s="96"/>
      <c r="X49" s="96"/>
      <c r="Y49" s="95"/>
    </row>
    <row r="50" spans="15:25" ht="12.75">
      <c r="O50" s="95"/>
      <c r="P50" s="95"/>
      <c r="Q50" s="95"/>
      <c r="R50" s="96"/>
      <c r="S50" s="96"/>
      <c r="T50" s="96"/>
      <c r="U50" s="96"/>
      <c r="V50" s="96"/>
      <c r="W50" s="96"/>
      <c r="X50" s="96"/>
      <c r="Y50" s="95"/>
    </row>
    <row r="51" spans="15:25" ht="12.75">
      <c r="O51" s="95"/>
      <c r="P51" s="95"/>
      <c r="Q51" s="95"/>
      <c r="R51" s="96"/>
      <c r="S51" s="96"/>
      <c r="T51" s="108"/>
      <c r="U51" s="109"/>
      <c r="V51" s="109"/>
      <c r="W51" s="109"/>
      <c r="X51" s="109"/>
      <c r="Y51" s="95"/>
    </row>
    <row r="52" spans="16:25" ht="12.75">
      <c r="P52" s="95"/>
      <c r="Q52" s="95"/>
      <c r="R52" s="96"/>
      <c r="S52" s="96"/>
      <c r="T52" s="110"/>
      <c r="U52" s="111"/>
      <c r="V52" s="111"/>
      <c r="W52" s="111"/>
      <c r="X52" s="111"/>
      <c r="Y52" s="95"/>
    </row>
    <row r="53" spans="16:25" ht="12.75">
      <c r="P53" s="95"/>
      <c r="Q53" s="95"/>
      <c r="R53" s="96"/>
      <c r="S53" s="96"/>
      <c r="T53" s="110"/>
      <c r="U53" s="112"/>
      <c r="V53" s="112"/>
      <c r="W53" s="112"/>
      <c r="X53" s="112"/>
      <c r="Y53" s="95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6:24" ht="12.75">
      <c r="P55" s="95"/>
      <c r="Q55" s="95"/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  <row r="174" spans="18:24" ht="12.75">
      <c r="R174" s="96"/>
      <c r="S174" s="96"/>
      <c r="T174" s="96"/>
      <c r="U174" s="96"/>
      <c r="V174" s="96"/>
      <c r="W174" s="96"/>
      <c r="X174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Z55"/>
  <sheetViews>
    <sheetView showGridLines="0" zoomScale="80" zoomScaleNormal="80" workbookViewId="0" topLeftCell="A1">
      <selection activeCell="Z26" sqref="Z2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3"/>
      <c r="L5" s="113"/>
      <c r="M5" s="114"/>
      <c r="N5" s="115"/>
      <c r="O5" s="116"/>
      <c r="P5" s="116"/>
      <c r="Q5" s="117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8" t="s">
        <v>0</v>
      </c>
      <c r="L6" s="119"/>
      <c r="M6" s="120"/>
      <c r="N6" s="121"/>
      <c r="O6" s="122" t="s">
        <v>76</v>
      </c>
      <c r="P6" s="122"/>
      <c r="Q6" s="12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42248</v>
      </c>
    </row>
    <row r="8" spans="1:24" ht="12.75" customHeight="1">
      <c r="A8" s="2"/>
      <c r="B8" s="15"/>
      <c r="C8" s="15"/>
      <c r="D8" s="16"/>
      <c r="E8" s="124" t="s">
        <v>4</v>
      </c>
      <c r="F8" s="124"/>
      <c r="G8" s="124"/>
      <c r="H8" s="124"/>
      <c r="I8" s="124"/>
      <c r="J8" s="12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5">
        <f ca="1">TODAY()</f>
        <v>42296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2" t="s">
        <v>77</v>
      </c>
      <c r="B14" s="2"/>
      <c r="C14" s="133">
        <v>6.22</v>
      </c>
      <c r="D14" s="134">
        <v>22</v>
      </c>
      <c r="E14" s="134">
        <v>3.07</v>
      </c>
      <c r="F14" s="134">
        <v>54.23</v>
      </c>
      <c r="G14" s="134">
        <v>3.53</v>
      </c>
      <c r="H14" s="134">
        <v>2.59</v>
      </c>
      <c r="I14" s="134">
        <v>5.65</v>
      </c>
      <c r="J14" s="134">
        <v>0.62</v>
      </c>
      <c r="K14" s="134">
        <v>11.3</v>
      </c>
      <c r="L14" s="134">
        <v>0.8</v>
      </c>
      <c r="M14" s="135"/>
      <c r="N14" s="134">
        <v>0</v>
      </c>
      <c r="O14" s="136" t="s">
        <v>51</v>
      </c>
      <c r="P14" s="136" t="s">
        <v>52</v>
      </c>
      <c r="Q14" s="137">
        <v>28.2</v>
      </c>
      <c r="R14" s="138">
        <v>3620</v>
      </c>
      <c r="S14" s="134">
        <v>1.5</v>
      </c>
      <c r="T14" s="134">
        <v>7.7</v>
      </c>
      <c r="U14" s="137">
        <v>11.55</v>
      </c>
      <c r="V14" s="137">
        <v>26.58</v>
      </c>
      <c r="W14" s="137">
        <v>31.6</v>
      </c>
      <c r="X14" s="137">
        <v>42.31</v>
      </c>
      <c r="Y14" s="139"/>
      <c r="Z14" s="140"/>
    </row>
    <row r="15" spans="1:26" ht="12.75">
      <c r="A15" s="141" t="s">
        <v>78</v>
      </c>
      <c r="B15" s="2"/>
      <c r="C15" s="142">
        <v>6.3</v>
      </c>
      <c r="D15" s="143">
        <v>22.01</v>
      </c>
      <c r="E15" s="143">
        <v>3.06</v>
      </c>
      <c r="F15" s="143">
        <v>53.78</v>
      </c>
      <c r="G15" s="143">
        <v>3.54</v>
      </c>
      <c r="H15" s="143">
        <v>2.55</v>
      </c>
      <c r="I15" s="143">
        <v>5.89</v>
      </c>
      <c r="J15" s="143">
        <v>0.67</v>
      </c>
      <c r="K15" s="143">
        <v>11.65</v>
      </c>
      <c r="L15" s="143">
        <v>0.81</v>
      </c>
      <c r="M15" s="135"/>
      <c r="N15" s="143">
        <v>0.5</v>
      </c>
      <c r="O15" s="144" t="s">
        <v>54</v>
      </c>
      <c r="P15" s="144" t="s">
        <v>52</v>
      </c>
      <c r="Q15" s="145">
        <v>28</v>
      </c>
      <c r="R15" s="146">
        <v>3680</v>
      </c>
      <c r="S15" s="143">
        <v>1.6</v>
      </c>
      <c r="T15" s="143">
        <v>8.2</v>
      </c>
      <c r="U15" s="145">
        <v>12.22</v>
      </c>
      <c r="V15" s="145">
        <v>27.17</v>
      </c>
      <c r="W15" s="145">
        <v>32.8</v>
      </c>
      <c r="X15" s="145">
        <v>41.16</v>
      </c>
      <c r="Y15" s="139"/>
      <c r="Z15" s="140"/>
    </row>
    <row r="16" spans="1:26" ht="12.75">
      <c r="A16" s="141" t="s">
        <v>79</v>
      </c>
      <c r="B16" s="2"/>
      <c r="C16" s="142">
        <v>6.36</v>
      </c>
      <c r="D16" s="143">
        <v>22.23</v>
      </c>
      <c r="E16" s="143">
        <v>3.09</v>
      </c>
      <c r="F16" s="143">
        <v>54.34</v>
      </c>
      <c r="G16" s="143">
        <v>3.58</v>
      </c>
      <c r="H16" s="143">
        <v>2.56</v>
      </c>
      <c r="I16" s="143">
        <v>5.75</v>
      </c>
      <c r="J16" s="143">
        <v>0.87</v>
      </c>
      <c r="K16" s="143">
        <v>11.54</v>
      </c>
      <c r="L16" s="143">
        <v>0.82</v>
      </c>
      <c r="M16" s="135"/>
      <c r="N16" s="143">
        <v>0</v>
      </c>
      <c r="O16" s="144" t="s">
        <v>51</v>
      </c>
      <c r="P16" s="144" t="s">
        <v>52</v>
      </c>
      <c r="Q16" s="145">
        <v>28.2</v>
      </c>
      <c r="R16" s="146">
        <v>3650</v>
      </c>
      <c r="S16" s="143">
        <v>1.5</v>
      </c>
      <c r="T16" s="143">
        <v>7.4</v>
      </c>
      <c r="U16" s="145">
        <v>12.6</v>
      </c>
      <c r="V16" s="145">
        <v>26.01</v>
      </c>
      <c r="W16" s="145">
        <v>32.54</v>
      </c>
      <c r="X16" s="145">
        <v>42.17</v>
      </c>
      <c r="Y16" s="139"/>
      <c r="Z16" s="140"/>
    </row>
    <row r="17" spans="1:26" ht="12.75">
      <c r="A17" s="141" t="s">
        <v>80</v>
      </c>
      <c r="B17" s="2"/>
      <c r="C17" s="142">
        <v>6.29</v>
      </c>
      <c r="D17" s="143">
        <v>22.08</v>
      </c>
      <c r="E17" s="143">
        <v>3.09</v>
      </c>
      <c r="F17" s="143">
        <v>54.35</v>
      </c>
      <c r="G17" s="143">
        <v>3.63</v>
      </c>
      <c r="H17" s="143">
        <v>2.57</v>
      </c>
      <c r="I17" s="143">
        <v>6.02</v>
      </c>
      <c r="J17" s="143">
        <v>0.9</v>
      </c>
      <c r="K17" s="143">
        <v>11.27</v>
      </c>
      <c r="L17" s="143">
        <v>0.82</v>
      </c>
      <c r="M17" s="135"/>
      <c r="N17" s="143">
        <v>1</v>
      </c>
      <c r="O17" s="144" t="s">
        <v>44</v>
      </c>
      <c r="P17" s="144" t="s">
        <v>45</v>
      </c>
      <c r="Q17" s="145">
        <v>28.2</v>
      </c>
      <c r="R17" s="146">
        <v>3730</v>
      </c>
      <c r="S17" s="143">
        <v>1.3</v>
      </c>
      <c r="T17" s="143">
        <v>7.5</v>
      </c>
      <c r="U17" s="145">
        <v>13.66</v>
      </c>
      <c r="V17" s="145">
        <v>26.65</v>
      </c>
      <c r="W17" s="145">
        <v>33.4</v>
      </c>
      <c r="X17" s="145">
        <v>41.1</v>
      </c>
      <c r="Y17" s="139"/>
      <c r="Z17" s="140"/>
    </row>
    <row r="18" spans="1:26" ht="12.75">
      <c r="A18" s="141" t="s">
        <v>81</v>
      </c>
      <c r="B18" s="2"/>
      <c r="C18" s="142">
        <v>6.3</v>
      </c>
      <c r="D18" s="143">
        <v>22.15</v>
      </c>
      <c r="E18" s="143">
        <v>3.07</v>
      </c>
      <c r="F18" s="143">
        <v>54.49</v>
      </c>
      <c r="G18" s="143">
        <v>3.71</v>
      </c>
      <c r="H18" s="143">
        <v>2.58</v>
      </c>
      <c r="I18" s="143">
        <v>5.81</v>
      </c>
      <c r="J18" s="143">
        <v>0.95</v>
      </c>
      <c r="K18" s="143">
        <v>11.35</v>
      </c>
      <c r="L18" s="143">
        <v>0.79</v>
      </c>
      <c r="M18" s="135"/>
      <c r="N18" s="143">
        <v>0</v>
      </c>
      <c r="O18" s="144" t="s">
        <v>44</v>
      </c>
      <c r="P18" s="144" t="s">
        <v>45</v>
      </c>
      <c r="Q18" s="145">
        <v>28</v>
      </c>
      <c r="R18" s="146">
        <v>3690</v>
      </c>
      <c r="S18" s="143">
        <v>1.4</v>
      </c>
      <c r="T18" s="143">
        <v>8</v>
      </c>
      <c r="U18" s="145">
        <v>12.14</v>
      </c>
      <c r="V18" s="145">
        <v>26.35</v>
      </c>
      <c r="W18" s="145">
        <v>32.39</v>
      </c>
      <c r="X18" s="145">
        <v>40</v>
      </c>
      <c r="Y18" s="139"/>
      <c r="Z18" s="140"/>
    </row>
    <row r="19" spans="1:26" ht="12.75">
      <c r="A19" s="141" t="s">
        <v>82</v>
      </c>
      <c r="B19" s="2"/>
      <c r="C19" s="142">
        <v>6.41</v>
      </c>
      <c r="D19" s="143">
        <v>22.22</v>
      </c>
      <c r="E19" s="143">
        <v>3.08</v>
      </c>
      <c r="F19" s="143">
        <v>54.1</v>
      </c>
      <c r="G19" s="143">
        <v>3.72</v>
      </c>
      <c r="H19" s="143">
        <v>2.55</v>
      </c>
      <c r="I19" s="143">
        <v>5.92</v>
      </c>
      <c r="J19" s="143">
        <v>0.76</v>
      </c>
      <c r="K19" s="143">
        <v>11.16</v>
      </c>
      <c r="L19" s="143">
        <v>0.8</v>
      </c>
      <c r="M19" s="135"/>
      <c r="N19" s="143">
        <v>0</v>
      </c>
      <c r="O19" s="144" t="s">
        <v>44</v>
      </c>
      <c r="P19" s="144" t="s">
        <v>45</v>
      </c>
      <c r="Q19" s="145">
        <v>28</v>
      </c>
      <c r="R19" s="146">
        <v>3590</v>
      </c>
      <c r="S19" s="143">
        <v>1.4</v>
      </c>
      <c r="T19" s="143">
        <v>7.5</v>
      </c>
      <c r="U19" s="145">
        <v>11.69</v>
      </c>
      <c r="V19" s="145">
        <v>25.82</v>
      </c>
      <c r="W19" s="145">
        <v>32.18</v>
      </c>
      <c r="X19" s="147" t="s">
        <v>58</v>
      </c>
      <c r="Y19" s="139"/>
      <c r="Z19" s="140"/>
    </row>
    <row r="20" spans="1:26" ht="12.75">
      <c r="A20" s="141" t="s">
        <v>83</v>
      </c>
      <c r="B20" s="2"/>
      <c r="C20" s="142">
        <v>6.42</v>
      </c>
      <c r="D20" s="143">
        <v>22.02</v>
      </c>
      <c r="E20" s="143">
        <v>3.05</v>
      </c>
      <c r="F20" s="143">
        <v>54.51</v>
      </c>
      <c r="G20" s="143">
        <v>3.93</v>
      </c>
      <c r="H20" s="143">
        <v>2.61</v>
      </c>
      <c r="I20" s="143">
        <v>5.5</v>
      </c>
      <c r="J20" s="143">
        <v>0.7</v>
      </c>
      <c r="K20" s="143">
        <v>10.92</v>
      </c>
      <c r="L20" s="143">
        <v>0.81</v>
      </c>
      <c r="M20" s="135"/>
      <c r="N20" s="143">
        <v>0.5</v>
      </c>
      <c r="O20" s="144" t="s">
        <v>61</v>
      </c>
      <c r="P20" s="144" t="s">
        <v>52</v>
      </c>
      <c r="Q20" s="145">
        <v>28.3</v>
      </c>
      <c r="R20" s="146">
        <v>3480</v>
      </c>
      <c r="S20" s="143">
        <v>1.6</v>
      </c>
      <c r="T20" s="143">
        <v>8.1</v>
      </c>
      <c r="U20" s="145">
        <v>12.97</v>
      </c>
      <c r="V20" s="145">
        <v>26.47</v>
      </c>
      <c r="W20" s="145">
        <v>32.39</v>
      </c>
      <c r="X20" s="147" t="s">
        <v>58</v>
      </c>
      <c r="Y20" s="139"/>
      <c r="Z20" s="140"/>
    </row>
    <row r="21" spans="1:26" ht="12.75">
      <c r="A21" s="141" t="s">
        <v>84</v>
      </c>
      <c r="B21" s="2"/>
      <c r="C21" s="142">
        <v>6.32</v>
      </c>
      <c r="D21" s="143">
        <v>21.79</v>
      </c>
      <c r="E21" s="143">
        <v>3.04</v>
      </c>
      <c r="F21" s="143">
        <v>54.32</v>
      </c>
      <c r="G21" s="143">
        <v>3.95</v>
      </c>
      <c r="H21" s="143">
        <v>2.62</v>
      </c>
      <c r="I21" s="143">
        <v>5.62</v>
      </c>
      <c r="J21" s="143">
        <v>0.64</v>
      </c>
      <c r="K21" s="143">
        <v>10.71</v>
      </c>
      <c r="L21" s="143">
        <v>0.82</v>
      </c>
      <c r="M21" s="135"/>
      <c r="N21" s="143">
        <v>0.5</v>
      </c>
      <c r="O21" s="144" t="s">
        <v>54</v>
      </c>
      <c r="P21" s="144" t="s">
        <v>52</v>
      </c>
      <c r="Q21" s="145">
        <v>28.3</v>
      </c>
      <c r="R21" s="146">
        <v>3540</v>
      </c>
      <c r="S21" s="143">
        <v>1.5</v>
      </c>
      <c r="T21" s="143">
        <v>8</v>
      </c>
      <c r="U21" s="145">
        <v>11.51</v>
      </c>
      <c r="V21" s="145">
        <v>27.48</v>
      </c>
      <c r="W21" s="145">
        <v>34.34</v>
      </c>
      <c r="X21" s="147" t="s">
        <v>58</v>
      </c>
      <c r="Y21" s="139"/>
      <c r="Z21" s="140"/>
    </row>
    <row r="22" spans="1:26" ht="12.75">
      <c r="A22" s="141" t="s">
        <v>85</v>
      </c>
      <c r="B22" s="2"/>
      <c r="C22" s="142">
        <v>6.56</v>
      </c>
      <c r="D22" s="143">
        <v>22.24</v>
      </c>
      <c r="E22" s="143">
        <v>3.06</v>
      </c>
      <c r="F22" s="143">
        <v>53.75</v>
      </c>
      <c r="G22" s="143">
        <v>4.02</v>
      </c>
      <c r="H22" s="143">
        <v>2.61</v>
      </c>
      <c r="I22" s="143">
        <v>5.52</v>
      </c>
      <c r="J22" s="143">
        <v>0.67</v>
      </c>
      <c r="K22" s="143">
        <v>11.8</v>
      </c>
      <c r="L22" s="143">
        <v>0.82</v>
      </c>
      <c r="M22" s="135"/>
      <c r="N22" s="143">
        <v>0.5</v>
      </c>
      <c r="O22" s="144" t="s">
        <v>86</v>
      </c>
      <c r="P22" s="144" t="s">
        <v>52</v>
      </c>
      <c r="Q22" s="145">
        <v>28.3</v>
      </c>
      <c r="R22" s="146">
        <v>3490</v>
      </c>
      <c r="S22" s="143">
        <v>1.9</v>
      </c>
      <c r="T22" s="143">
        <v>9.3</v>
      </c>
      <c r="U22" s="145">
        <v>13.19</v>
      </c>
      <c r="V22" s="145">
        <v>26.53</v>
      </c>
      <c r="W22" s="145">
        <v>31.77</v>
      </c>
      <c r="X22" s="147" t="s">
        <v>58</v>
      </c>
      <c r="Y22" s="139"/>
      <c r="Z22" s="140"/>
    </row>
    <row r="23" spans="1:26" ht="12.75">
      <c r="A23" s="141" t="s">
        <v>87</v>
      </c>
      <c r="B23" s="2"/>
      <c r="C23" s="142">
        <v>6.42</v>
      </c>
      <c r="D23" s="143">
        <v>21.92</v>
      </c>
      <c r="E23" s="143">
        <v>3.05</v>
      </c>
      <c r="F23" s="143">
        <v>54.52</v>
      </c>
      <c r="G23" s="143">
        <v>4.06</v>
      </c>
      <c r="H23" s="143">
        <v>2.57</v>
      </c>
      <c r="I23" s="143">
        <v>5.61</v>
      </c>
      <c r="J23" s="143">
        <v>0.62</v>
      </c>
      <c r="K23" s="143">
        <v>10.5</v>
      </c>
      <c r="L23" s="143">
        <v>0.8</v>
      </c>
      <c r="M23" s="135"/>
      <c r="N23" s="143">
        <v>0</v>
      </c>
      <c r="O23" s="144" t="s">
        <v>45</v>
      </c>
      <c r="P23" s="144" t="s">
        <v>88</v>
      </c>
      <c r="Q23" s="145">
        <v>28.5</v>
      </c>
      <c r="R23" s="146">
        <v>3550</v>
      </c>
      <c r="S23" s="143">
        <v>1.8</v>
      </c>
      <c r="T23" s="143">
        <v>10.5</v>
      </c>
      <c r="U23" s="145">
        <v>12.14</v>
      </c>
      <c r="V23" s="145">
        <v>25.68</v>
      </c>
      <c r="W23" s="145">
        <v>32.39</v>
      </c>
      <c r="X23" s="147" t="s">
        <v>58</v>
      </c>
      <c r="Y23" s="139"/>
      <c r="Z23" s="140"/>
    </row>
    <row r="24" spans="1:24" ht="12.75">
      <c r="A24" s="24" t="s">
        <v>64</v>
      </c>
      <c r="B24" s="53"/>
      <c r="C24" s="64">
        <v>6.36</v>
      </c>
      <c r="D24" s="64">
        <v>22.066</v>
      </c>
      <c r="E24" s="64">
        <v>3.0660000000000003</v>
      </c>
      <c r="F24" s="64">
        <v>54.239</v>
      </c>
      <c r="G24" s="64">
        <v>3.767</v>
      </c>
      <c r="H24" s="64">
        <v>2.5810000000000004</v>
      </c>
      <c r="I24" s="64">
        <v>5.729</v>
      </c>
      <c r="J24" s="64">
        <v>0.74</v>
      </c>
      <c r="K24" s="64">
        <v>11.22</v>
      </c>
      <c r="L24" s="64">
        <v>0.809</v>
      </c>
      <c r="M24" s="55"/>
      <c r="N24" s="64">
        <v>0.3</v>
      </c>
      <c r="O24" s="148">
        <v>0.17152777777777775</v>
      </c>
      <c r="P24" s="149">
        <v>0.2034722222222222</v>
      </c>
      <c r="Q24" s="150">
        <v>28.2</v>
      </c>
      <c r="R24" s="60">
        <v>3602</v>
      </c>
      <c r="S24" s="64">
        <v>1.55</v>
      </c>
      <c r="T24" s="64">
        <v>8.22</v>
      </c>
      <c r="U24" s="150">
        <v>12.367</v>
      </c>
      <c r="V24" s="150">
        <v>26.474</v>
      </c>
      <c r="W24" s="150">
        <v>32.58</v>
      </c>
      <c r="X24" s="150">
        <v>41.4</v>
      </c>
    </row>
    <row r="25" spans="1:24" ht="12.75">
      <c r="A25" s="24" t="s">
        <v>65</v>
      </c>
      <c r="B25" s="53"/>
      <c r="C25" s="64">
        <v>0.09603240193925774</v>
      </c>
      <c r="D25" s="64">
        <v>0.14728656874727108</v>
      </c>
      <c r="E25" s="64">
        <v>0.017126976771559853</v>
      </c>
      <c r="F25" s="64">
        <v>0.2816005839641615</v>
      </c>
      <c r="G25" s="64">
        <v>0.2046161718383425</v>
      </c>
      <c r="H25" s="64">
        <v>0.025582111805802867</v>
      </c>
      <c r="I25" s="64">
        <v>0.17716596111493466</v>
      </c>
      <c r="J25" s="64">
        <v>0.12346839451634761</v>
      </c>
      <c r="K25" s="64">
        <v>0.41117717186958413</v>
      </c>
      <c r="L25" s="64">
        <v>0.011005049346146807</v>
      </c>
      <c r="M25" s="62"/>
      <c r="N25" s="64">
        <v>0.34960294939005054</v>
      </c>
      <c r="O25" s="148">
        <v>0.009722222222222222</v>
      </c>
      <c r="P25" s="149">
        <v>0.011111111111111112</v>
      </c>
      <c r="Q25" s="150">
        <v>0.16329931618560145</v>
      </c>
      <c r="R25" s="64">
        <v>86.25543461139303</v>
      </c>
      <c r="S25" s="64">
        <v>0.1840893502864545</v>
      </c>
      <c r="T25" s="64">
        <v>0.9693067396627123</v>
      </c>
      <c r="U25" s="150">
        <v>0.7266368495411685</v>
      </c>
      <c r="V25" s="150">
        <v>0.5608168645427596</v>
      </c>
      <c r="W25" s="150">
        <v>0.7961574383667412</v>
      </c>
      <c r="X25" s="150">
        <v>0.9</v>
      </c>
    </row>
    <row r="26" spans="1:24" ht="12.75">
      <c r="A26" s="24" t="s">
        <v>66</v>
      </c>
      <c r="B26" s="53"/>
      <c r="C26" s="64">
        <v>6.22</v>
      </c>
      <c r="D26" s="64">
        <v>21.79</v>
      </c>
      <c r="E26" s="64">
        <v>3.04</v>
      </c>
      <c r="F26" s="64">
        <v>53.75</v>
      </c>
      <c r="G26" s="64">
        <v>3.53</v>
      </c>
      <c r="H26" s="64">
        <v>2.55</v>
      </c>
      <c r="I26" s="64">
        <v>5.5</v>
      </c>
      <c r="J26" s="64">
        <v>0.62</v>
      </c>
      <c r="K26" s="64">
        <v>10.5</v>
      </c>
      <c r="L26" s="64">
        <v>0.79</v>
      </c>
      <c r="M26" s="55"/>
      <c r="N26" s="64">
        <v>0</v>
      </c>
      <c r="O26" s="148">
        <v>0.15972222222222224</v>
      </c>
      <c r="P26" s="149">
        <v>0.1875</v>
      </c>
      <c r="Q26" s="150">
        <v>28</v>
      </c>
      <c r="R26" s="60">
        <v>3480</v>
      </c>
      <c r="S26" s="64">
        <v>1.3</v>
      </c>
      <c r="T26" s="64">
        <v>7.4</v>
      </c>
      <c r="U26" s="150">
        <v>11.51</v>
      </c>
      <c r="V26" s="150">
        <v>25.68</v>
      </c>
      <c r="W26" s="150">
        <v>31.6</v>
      </c>
      <c r="X26" s="150">
        <v>40</v>
      </c>
    </row>
    <row r="27" spans="1:24" ht="12.75">
      <c r="A27" s="24" t="s">
        <v>67</v>
      </c>
      <c r="B27" s="53"/>
      <c r="C27" s="64">
        <v>6.56</v>
      </c>
      <c r="D27" s="64">
        <v>22.24</v>
      </c>
      <c r="E27" s="64">
        <v>3.09</v>
      </c>
      <c r="F27" s="64">
        <v>54.52</v>
      </c>
      <c r="G27" s="64">
        <v>4.06</v>
      </c>
      <c r="H27" s="64">
        <v>2.62</v>
      </c>
      <c r="I27" s="64">
        <v>6.02</v>
      </c>
      <c r="J27" s="64">
        <v>0.95</v>
      </c>
      <c r="K27" s="64">
        <v>11.8</v>
      </c>
      <c r="L27" s="64">
        <v>0.82</v>
      </c>
      <c r="M27" s="62"/>
      <c r="N27" s="64">
        <v>1</v>
      </c>
      <c r="O27" s="148">
        <v>0.1875</v>
      </c>
      <c r="P27" s="149">
        <v>0.21875</v>
      </c>
      <c r="Q27" s="150">
        <v>28.5</v>
      </c>
      <c r="R27" s="60">
        <v>3730</v>
      </c>
      <c r="S27" s="64">
        <v>1.9</v>
      </c>
      <c r="T27" s="64">
        <v>10.5</v>
      </c>
      <c r="U27" s="150">
        <v>13.66</v>
      </c>
      <c r="V27" s="150">
        <v>27.48</v>
      </c>
      <c r="W27" s="150">
        <v>34.34</v>
      </c>
      <c r="X27" s="150">
        <v>42.3</v>
      </c>
    </row>
    <row r="28" spans="1:24" ht="12.75">
      <c r="A28" s="66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66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55"/>
      <c r="O30" s="69"/>
      <c r="P30" s="69"/>
      <c r="Q30" s="70"/>
      <c r="R30" s="71"/>
      <c r="S30" s="62"/>
      <c r="T30" s="62"/>
      <c r="U30" s="70"/>
      <c r="V30" s="70"/>
      <c r="W30" s="70"/>
      <c r="X30" s="70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51"/>
      <c r="X31" s="21"/>
    </row>
    <row r="32" spans="1:24" ht="12.75">
      <c r="A32" s="73" t="s">
        <v>68</v>
      </c>
      <c r="B32" s="72"/>
      <c r="C32" s="74" t="s">
        <v>89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73"/>
      <c r="B33" s="2"/>
      <c r="C33" s="77" t="s">
        <v>90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7" t="s">
        <v>71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3"/>
      <c r="B36" s="84"/>
      <c r="C36" s="84"/>
      <c r="D36" s="85"/>
      <c r="E36" s="86"/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16"/>
      <c r="C37" s="80"/>
      <c r="D37" s="16"/>
      <c r="E37" s="89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72"/>
      <c r="C38" s="87"/>
      <c r="D38" s="72"/>
      <c r="E38" s="90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7"/>
      <c r="B42" s="98"/>
      <c r="C42" s="98"/>
      <c r="D42" s="98" t="s">
        <v>72</v>
      </c>
      <c r="E42" s="99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96"/>
      <c r="Q42" s="96"/>
      <c r="R42" s="96"/>
      <c r="S42" s="96"/>
      <c r="T42" s="96"/>
      <c r="U42" s="96"/>
      <c r="V42" s="96"/>
      <c r="W42" s="96"/>
      <c r="X42" s="96"/>
    </row>
    <row r="43" spans="16:25" ht="12.75">
      <c r="P43" s="101"/>
      <c r="Q43" s="101"/>
      <c r="R43" s="101"/>
      <c r="S43" s="101"/>
      <c r="T43" s="101"/>
      <c r="U43" s="101"/>
      <c r="V43" s="101"/>
      <c r="W43" s="101"/>
      <c r="X43" s="101"/>
      <c r="Y43" s="95"/>
    </row>
    <row r="44" spans="16:25" ht="12.75">
      <c r="P44" s="101"/>
      <c r="Q44" s="101"/>
      <c r="R44" s="96"/>
      <c r="S44" s="96"/>
      <c r="T44" s="102"/>
      <c r="U44" s="103" t="s">
        <v>73</v>
      </c>
      <c r="V44" s="103">
        <v>3</v>
      </c>
      <c r="W44" s="103">
        <v>7</v>
      </c>
      <c r="X44" s="103">
        <v>28</v>
      </c>
      <c r="Y44" s="95"/>
    </row>
    <row r="45" spans="16:25" ht="12.75">
      <c r="P45" s="101"/>
      <c r="Q45" s="101"/>
      <c r="R45" s="96"/>
      <c r="S45" s="96"/>
      <c r="T45" s="105" t="s">
        <v>74</v>
      </c>
      <c r="U45" s="106"/>
      <c r="V45" s="106">
        <v>10</v>
      </c>
      <c r="W45" s="106">
        <v>20</v>
      </c>
      <c r="X45" s="106">
        <v>32</v>
      </c>
      <c r="Y45" s="95"/>
    </row>
    <row r="46" spans="16:25" ht="12.75">
      <c r="P46" s="101"/>
      <c r="Q46" s="101"/>
      <c r="R46" s="96"/>
      <c r="S46" s="96"/>
      <c r="T46" s="105" t="s">
        <v>91</v>
      </c>
      <c r="U46" s="107">
        <f>U24</f>
        <v>12.367</v>
      </c>
      <c r="V46" s="107">
        <f>V24</f>
        <v>26.474</v>
      </c>
      <c r="W46" s="107">
        <f>W24</f>
        <v>32.58</v>
      </c>
      <c r="X46" s="107">
        <f>X24</f>
        <v>41.4</v>
      </c>
      <c r="Y46" s="95"/>
    </row>
    <row r="47" spans="16:25" ht="12.75">
      <c r="P47" s="101"/>
      <c r="Q47" s="101"/>
      <c r="R47" s="96"/>
      <c r="S47" s="96"/>
      <c r="T47" s="96"/>
      <c r="U47" s="96"/>
      <c r="V47" s="96"/>
      <c r="W47" s="96"/>
      <c r="X47" s="96"/>
      <c r="Y47" s="95"/>
    </row>
    <row r="48" spans="16:25" ht="12.75">
      <c r="P48" s="96"/>
      <c r="Q48" s="96"/>
      <c r="R48" s="96"/>
      <c r="S48" s="101"/>
      <c r="T48" s="101"/>
      <c r="U48" s="101"/>
      <c r="V48" s="101"/>
      <c r="W48" s="101"/>
      <c r="X48" s="101"/>
      <c r="Y48" s="95"/>
    </row>
    <row r="49" spans="16:25" ht="12.75">
      <c r="P49" s="95"/>
      <c r="Q49" s="95"/>
      <c r="R49" s="95"/>
      <c r="S49" s="95"/>
      <c r="T49" s="152"/>
      <c r="U49" s="153"/>
      <c r="V49" s="153"/>
      <c r="W49" s="153"/>
      <c r="X49" s="153"/>
      <c r="Y49" s="95"/>
    </row>
    <row r="50" spans="16:25" ht="12.75">
      <c r="P50" s="95"/>
      <c r="Q50" s="95"/>
      <c r="R50" s="95"/>
      <c r="S50" s="95"/>
      <c r="T50" s="152"/>
      <c r="U50" s="154"/>
      <c r="V50" s="154"/>
      <c r="W50" s="154"/>
      <c r="X50" s="154"/>
      <c r="Y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1"/>
  <sheetViews>
    <sheetView showGridLines="0" zoomScale="80" zoomScaleNormal="80" workbookViewId="0" topLeftCell="A1">
      <selection activeCell="Z24" sqref="Z2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5"/>
      <c r="I1" s="2"/>
      <c r="J1" s="155"/>
      <c r="K1" s="155"/>
      <c r="L1" s="2"/>
      <c r="M1" s="155"/>
      <c r="N1" s="156"/>
      <c r="O1" s="155"/>
      <c r="P1" s="155"/>
      <c r="Q1" s="155"/>
      <c r="R1" s="155"/>
      <c r="S1" s="155"/>
      <c r="T1" s="155"/>
      <c r="U1" s="155"/>
      <c r="V1" s="157"/>
      <c r="W1" s="2"/>
      <c r="X1" s="158"/>
    </row>
    <row r="2" spans="1:24" ht="24.75" customHeight="1">
      <c r="A2" s="1"/>
      <c r="B2" s="2"/>
      <c r="C2" s="2"/>
      <c r="D2" s="2"/>
      <c r="E2" s="2"/>
      <c r="F2" s="2"/>
      <c r="G2" s="3"/>
      <c r="H2" s="155"/>
      <c r="I2" s="2"/>
      <c r="J2" s="155"/>
      <c r="K2" s="155"/>
      <c r="L2" s="2"/>
      <c r="M2" s="155"/>
      <c r="N2" s="156"/>
      <c r="O2" s="155"/>
      <c r="P2" s="155"/>
      <c r="Q2" s="155"/>
      <c r="R2" s="155"/>
      <c r="S2" s="155"/>
      <c r="T2" s="155"/>
      <c r="U2" s="155"/>
      <c r="V2" s="157"/>
      <c r="W2" s="2"/>
      <c r="X2" s="158"/>
    </row>
    <row r="3" spans="1:24" ht="24.75" customHeight="1">
      <c r="A3" s="1"/>
      <c r="B3" s="2"/>
      <c r="C3" s="2"/>
      <c r="D3" s="2"/>
      <c r="E3" s="2"/>
      <c r="F3" s="2"/>
      <c r="G3" s="3"/>
      <c r="H3" s="155"/>
      <c r="I3" s="2"/>
      <c r="J3" s="155"/>
      <c r="K3" s="155"/>
      <c r="L3" s="2"/>
      <c r="M3" s="155"/>
      <c r="N3" s="156"/>
      <c r="O3" s="155"/>
      <c r="P3" s="155"/>
      <c r="Q3" s="155"/>
      <c r="R3" s="155"/>
      <c r="S3" s="155"/>
      <c r="T3" s="155"/>
      <c r="U3" s="155"/>
      <c r="V3" s="157"/>
      <c r="W3" s="2"/>
      <c r="X3" s="158"/>
    </row>
    <row r="4" spans="1:24" ht="24.75" customHeight="1">
      <c r="A4" s="1"/>
      <c r="B4" s="2"/>
      <c r="C4" s="2"/>
      <c r="D4" s="2"/>
      <c r="E4" s="2"/>
      <c r="F4" s="2"/>
      <c r="G4" s="3"/>
      <c r="H4" s="155"/>
      <c r="I4" s="2"/>
      <c r="J4" s="155"/>
      <c r="K4" s="155"/>
      <c r="L4" s="2"/>
      <c r="M4" s="155"/>
      <c r="N4" s="156"/>
      <c r="O4" s="155"/>
      <c r="P4" s="155"/>
      <c r="Q4" s="155"/>
      <c r="R4" s="155"/>
      <c r="S4" s="155"/>
      <c r="T4" s="155"/>
      <c r="U4" s="155"/>
      <c r="V4" s="157"/>
      <c r="W4" s="2"/>
      <c r="X4" s="158"/>
    </row>
    <row r="5" spans="1:24" ht="19.5" customHeight="1">
      <c r="A5" s="1"/>
      <c r="B5" s="2"/>
      <c r="C5" s="2"/>
      <c r="D5" s="2"/>
      <c r="E5" s="2"/>
      <c r="F5" s="2"/>
      <c r="G5" s="3"/>
      <c r="H5" s="155"/>
      <c r="I5" s="2"/>
      <c r="J5" s="155"/>
      <c r="K5" s="155"/>
      <c r="L5" s="2"/>
      <c r="M5" s="155"/>
      <c r="N5" s="156"/>
      <c r="O5" s="155"/>
      <c r="P5" s="155"/>
      <c r="Q5" s="155"/>
      <c r="R5" s="155"/>
      <c r="S5" s="155"/>
      <c r="T5" s="155"/>
      <c r="U5" s="155"/>
      <c r="V5" s="157"/>
      <c r="W5" s="2"/>
      <c r="X5" s="158"/>
    </row>
    <row r="6" spans="1:24" ht="12.75">
      <c r="A6" s="1"/>
      <c r="B6" s="2"/>
      <c r="C6" s="2"/>
      <c r="D6" s="2"/>
      <c r="E6" s="2"/>
      <c r="F6" s="2"/>
      <c r="G6" s="3"/>
      <c r="H6" s="155"/>
      <c r="I6" s="2"/>
      <c r="J6" s="155"/>
      <c r="K6" s="159" t="s">
        <v>0</v>
      </c>
      <c r="L6" s="160"/>
      <c r="M6" s="161"/>
      <c r="N6" s="162"/>
      <c r="O6" s="163" t="s">
        <v>92</v>
      </c>
      <c r="P6" s="163"/>
      <c r="Q6" s="164"/>
      <c r="R6" s="155"/>
      <c r="S6" s="155"/>
      <c r="T6" s="155"/>
      <c r="U6" s="155"/>
      <c r="V6" s="157"/>
      <c r="W6" s="2"/>
      <c r="X6" s="158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168"/>
      <c r="I7" s="166"/>
      <c r="J7" s="168"/>
      <c r="K7" s="168"/>
      <c r="L7" s="169"/>
      <c r="M7" s="168"/>
      <c r="N7" s="170"/>
      <c r="O7" s="170"/>
      <c r="P7" s="168"/>
      <c r="Q7" s="168"/>
      <c r="R7" s="168"/>
      <c r="S7" s="168"/>
      <c r="T7" s="168"/>
      <c r="U7" s="168"/>
      <c r="V7" s="171" t="s">
        <v>3</v>
      </c>
      <c r="W7" s="166"/>
      <c r="X7" s="172">
        <v>42248</v>
      </c>
    </row>
    <row r="8" spans="1:24" ht="12.75">
      <c r="A8" s="166"/>
      <c r="B8" s="173"/>
      <c r="C8" s="173"/>
      <c r="D8" s="17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125">
        <f ca="1">TODAY()</f>
        <v>42296</v>
      </c>
    </row>
    <row r="9" spans="1:24" ht="7.5" customHeight="1">
      <c r="A9" s="177"/>
      <c r="B9" s="166"/>
      <c r="C9" s="178"/>
      <c r="D9" s="178"/>
      <c r="E9" s="177"/>
      <c r="F9" s="168"/>
      <c r="G9" s="166"/>
      <c r="H9" s="168"/>
      <c r="I9" s="168"/>
      <c r="J9" s="168"/>
      <c r="K9" s="168"/>
      <c r="L9" s="168"/>
      <c r="M9" s="179"/>
      <c r="N9" s="168"/>
      <c r="O9" s="168"/>
      <c r="P9" s="168"/>
      <c r="Q9" s="168"/>
      <c r="R9" s="168"/>
      <c r="S9" s="179"/>
      <c r="T9" s="179"/>
      <c r="U9" s="179"/>
      <c r="V9" s="179"/>
      <c r="W9" s="179"/>
      <c r="X9" s="179"/>
    </row>
    <row r="10" spans="1:24" ht="15.75" customHeight="1">
      <c r="A10" s="180"/>
      <c r="B10" s="23"/>
      <c r="C10" s="181" t="s">
        <v>6</v>
      </c>
      <c r="D10" s="181"/>
      <c r="E10" s="181"/>
      <c r="F10" s="181"/>
      <c r="G10" s="181"/>
      <c r="H10" s="181"/>
      <c r="I10" s="181"/>
      <c r="J10" s="181"/>
      <c r="K10" s="181"/>
      <c r="L10" s="181"/>
      <c r="M10" s="23"/>
      <c r="N10" s="181" t="s">
        <v>7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ht="15.75" customHeight="1">
      <c r="A11" s="182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3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4" t="s">
        <v>19</v>
      </c>
      <c r="O11" s="28" t="s">
        <v>20</v>
      </c>
      <c r="P11" s="28"/>
      <c r="Q11" s="28" t="s">
        <v>21</v>
      </c>
      <c r="R11" s="184" t="s">
        <v>22</v>
      </c>
      <c r="S11" s="184" t="s">
        <v>23</v>
      </c>
      <c r="T11" s="184" t="s">
        <v>24</v>
      </c>
      <c r="U11" s="185" t="s">
        <v>25</v>
      </c>
      <c r="V11" s="185"/>
      <c r="W11" s="185"/>
      <c r="X11" s="185"/>
    </row>
    <row r="12" spans="1:24" ht="20.25" customHeight="1">
      <c r="A12" s="182"/>
      <c r="B12" s="23"/>
      <c r="C12" s="26"/>
      <c r="D12" s="26"/>
      <c r="E12" s="26"/>
      <c r="F12" s="26"/>
      <c r="G12" s="183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186" t="s">
        <v>30</v>
      </c>
      <c r="O12" s="26" t="s">
        <v>31</v>
      </c>
      <c r="P12" s="26" t="s">
        <v>32</v>
      </c>
      <c r="Q12" s="126" t="s">
        <v>33</v>
      </c>
      <c r="R12" s="187"/>
      <c r="S12" s="187"/>
      <c r="T12" s="187"/>
      <c r="U12" s="188" t="s">
        <v>34</v>
      </c>
      <c r="V12" s="188" t="s">
        <v>35</v>
      </c>
      <c r="W12" s="188" t="s">
        <v>36</v>
      </c>
      <c r="X12" s="188" t="s">
        <v>37</v>
      </c>
    </row>
    <row r="13" spans="1:24" ht="12.75">
      <c r="A13" s="189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90" t="s">
        <v>40</v>
      </c>
      <c r="P13" s="190" t="s">
        <v>40</v>
      </c>
      <c r="Q13" s="19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191" t="s">
        <v>42</v>
      </c>
      <c r="W13" s="181" t="s">
        <v>42</v>
      </c>
      <c r="X13" s="181" t="s">
        <v>42</v>
      </c>
    </row>
    <row r="14" spans="1:24" ht="12.75">
      <c r="A14" s="192" t="s">
        <v>43</v>
      </c>
      <c r="B14" s="2"/>
      <c r="C14" s="134">
        <v>10.04</v>
      </c>
      <c r="D14" s="134">
        <v>29.6</v>
      </c>
      <c r="E14" s="134">
        <v>3.81</v>
      </c>
      <c r="F14" s="134">
        <v>45.21</v>
      </c>
      <c r="G14" s="134">
        <v>2.95</v>
      </c>
      <c r="H14" s="134">
        <v>2.2</v>
      </c>
      <c r="I14" s="134">
        <v>3.32</v>
      </c>
      <c r="J14" s="134">
        <v>0.56</v>
      </c>
      <c r="K14" s="134">
        <v>26.45</v>
      </c>
      <c r="L14" s="134">
        <v>1.07</v>
      </c>
      <c r="M14" s="193"/>
      <c r="N14" s="134">
        <v>0</v>
      </c>
      <c r="O14" s="136" t="s">
        <v>86</v>
      </c>
      <c r="P14" s="136" t="s">
        <v>52</v>
      </c>
      <c r="Q14" s="137">
        <v>31</v>
      </c>
      <c r="R14" s="138">
        <v>4200</v>
      </c>
      <c r="S14" s="134">
        <v>0.4</v>
      </c>
      <c r="T14" s="134">
        <v>1.9</v>
      </c>
      <c r="U14" s="137">
        <v>13.69</v>
      </c>
      <c r="V14" s="137">
        <v>27.11</v>
      </c>
      <c r="W14" s="194">
        <v>34.29</v>
      </c>
      <c r="X14" s="195">
        <v>46.8</v>
      </c>
    </row>
    <row r="15" spans="1:24" ht="12.75">
      <c r="A15" s="196" t="s">
        <v>46</v>
      </c>
      <c r="B15" s="2"/>
      <c r="C15" s="143">
        <v>9.84</v>
      </c>
      <c r="D15" s="143">
        <v>29.55</v>
      </c>
      <c r="E15" s="143">
        <v>3.85</v>
      </c>
      <c r="F15" s="143">
        <v>45.04</v>
      </c>
      <c r="G15" s="143">
        <v>3.08</v>
      </c>
      <c r="H15" s="143">
        <v>2.22</v>
      </c>
      <c r="I15" s="143">
        <v>3.47</v>
      </c>
      <c r="J15" s="143">
        <v>0.67</v>
      </c>
      <c r="K15" s="143">
        <v>25.33</v>
      </c>
      <c r="L15" s="143">
        <v>1.07</v>
      </c>
      <c r="M15" s="193"/>
      <c r="N15" s="143">
        <v>0</v>
      </c>
      <c r="O15" s="144" t="s">
        <v>86</v>
      </c>
      <c r="P15" s="144" t="s">
        <v>52</v>
      </c>
      <c r="Q15" s="145">
        <v>30.7</v>
      </c>
      <c r="R15" s="146">
        <v>4300</v>
      </c>
      <c r="S15" s="143">
        <v>0.4</v>
      </c>
      <c r="T15" s="143">
        <v>2.1</v>
      </c>
      <c r="U15" s="145">
        <v>13.87</v>
      </c>
      <c r="V15" s="145">
        <v>26.08</v>
      </c>
      <c r="W15" s="197">
        <v>33.9</v>
      </c>
      <c r="X15" s="198">
        <v>46.79</v>
      </c>
    </row>
    <row r="16" spans="1:24" ht="12.75">
      <c r="A16" s="196" t="s">
        <v>49</v>
      </c>
      <c r="B16" s="2"/>
      <c r="C16" s="143">
        <v>9.79</v>
      </c>
      <c r="D16" s="143">
        <v>29.39</v>
      </c>
      <c r="E16" s="143">
        <v>3.8</v>
      </c>
      <c r="F16" s="143">
        <v>45.31</v>
      </c>
      <c r="G16" s="143">
        <v>3.1</v>
      </c>
      <c r="H16" s="143">
        <v>2.2</v>
      </c>
      <c r="I16" s="143">
        <v>3.5</v>
      </c>
      <c r="J16" s="143">
        <v>0.76</v>
      </c>
      <c r="K16" s="143">
        <v>25.29</v>
      </c>
      <c r="L16" s="143">
        <v>1.05</v>
      </c>
      <c r="M16" s="193"/>
      <c r="N16" s="143">
        <v>0</v>
      </c>
      <c r="O16" s="144" t="s">
        <v>54</v>
      </c>
      <c r="P16" s="144" t="s">
        <v>52</v>
      </c>
      <c r="Q16" s="145">
        <v>30.7</v>
      </c>
      <c r="R16" s="146">
        <v>4210</v>
      </c>
      <c r="S16" s="143">
        <v>0.4</v>
      </c>
      <c r="T16" s="143">
        <v>2.3</v>
      </c>
      <c r="U16" s="145">
        <v>14.77</v>
      </c>
      <c r="V16" s="145">
        <v>26.7</v>
      </c>
      <c r="W16" s="197">
        <v>34.53</v>
      </c>
      <c r="X16" s="198">
        <v>46.94</v>
      </c>
    </row>
    <row r="17" spans="1:24" ht="12.75">
      <c r="A17" s="196" t="s">
        <v>50</v>
      </c>
      <c r="B17" s="2"/>
      <c r="C17" s="143">
        <v>9.35</v>
      </c>
      <c r="D17" s="143">
        <v>28.4</v>
      </c>
      <c r="E17" s="143">
        <v>3.74</v>
      </c>
      <c r="F17" s="143">
        <v>45.56</v>
      </c>
      <c r="G17" s="143">
        <v>3.05</v>
      </c>
      <c r="H17" s="143">
        <v>2.33</v>
      </c>
      <c r="I17" s="143">
        <v>3.5</v>
      </c>
      <c r="J17" s="143">
        <v>0.7</v>
      </c>
      <c r="K17" s="143">
        <v>24.29</v>
      </c>
      <c r="L17" s="143">
        <v>1.04</v>
      </c>
      <c r="M17" s="193"/>
      <c r="N17" s="143">
        <v>0</v>
      </c>
      <c r="O17" s="144" t="s">
        <v>86</v>
      </c>
      <c r="P17" s="144" t="s">
        <v>52</v>
      </c>
      <c r="Q17" s="145">
        <v>30.9</v>
      </c>
      <c r="R17" s="146">
        <v>4230</v>
      </c>
      <c r="S17" s="143">
        <v>0.4</v>
      </c>
      <c r="T17" s="143">
        <v>2.2</v>
      </c>
      <c r="U17" s="145">
        <v>14.41</v>
      </c>
      <c r="V17" s="145">
        <v>28.03</v>
      </c>
      <c r="W17" s="197">
        <v>35.74</v>
      </c>
      <c r="X17" s="198">
        <v>47.3</v>
      </c>
    </row>
    <row r="18" spans="1:24" ht="12.75">
      <c r="A18" s="196" t="s">
        <v>53</v>
      </c>
      <c r="B18" s="2"/>
      <c r="C18" s="143">
        <v>9.29</v>
      </c>
      <c r="D18" s="143">
        <v>28.14</v>
      </c>
      <c r="E18" s="143">
        <v>3.7</v>
      </c>
      <c r="F18" s="143">
        <v>45.72</v>
      </c>
      <c r="G18" s="143">
        <v>3.06</v>
      </c>
      <c r="H18" s="143">
        <v>2.34</v>
      </c>
      <c r="I18" s="143">
        <v>3.8</v>
      </c>
      <c r="J18" s="143">
        <v>0.81</v>
      </c>
      <c r="K18" s="143">
        <v>24.1</v>
      </c>
      <c r="L18" s="143">
        <v>1.02</v>
      </c>
      <c r="M18" s="193"/>
      <c r="N18" s="143">
        <v>0</v>
      </c>
      <c r="O18" s="144" t="s">
        <v>47</v>
      </c>
      <c r="P18" s="144" t="s">
        <v>48</v>
      </c>
      <c r="Q18" s="145">
        <v>30.1</v>
      </c>
      <c r="R18" s="146">
        <v>4220</v>
      </c>
      <c r="S18" s="143">
        <v>0.6</v>
      </c>
      <c r="T18" s="143">
        <v>3</v>
      </c>
      <c r="U18" s="145">
        <v>15.51</v>
      </c>
      <c r="V18" s="145">
        <v>27.69</v>
      </c>
      <c r="W18" s="197">
        <v>34.68</v>
      </c>
      <c r="X18" s="198">
        <v>46</v>
      </c>
    </row>
    <row r="19" spans="1:24" ht="12.75">
      <c r="A19" s="196" t="s">
        <v>55</v>
      </c>
      <c r="B19" s="2"/>
      <c r="C19" s="143">
        <v>9.67</v>
      </c>
      <c r="D19" s="143">
        <v>29.04</v>
      </c>
      <c r="E19" s="143">
        <v>3.82</v>
      </c>
      <c r="F19" s="143">
        <v>45.55</v>
      </c>
      <c r="G19" s="143">
        <v>3.05</v>
      </c>
      <c r="H19" s="143">
        <v>2.34</v>
      </c>
      <c r="I19" s="143">
        <v>3.59</v>
      </c>
      <c r="J19" s="143">
        <v>0.81</v>
      </c>
      <c r="K19" s="143">
        <v>25.34</v>
      </c>
      <c r="L19" s="143">
        <v>1.08</v>
      </c>
      <c r="M19" s="193"/>
      <c r="N19" s="143">
        <v>0</v>
      </c>
      <c r="O19" s="144" t="s">
        <v>47</v>
      </c>
      <c r="P19" s="144" t="s">
        <v>52</v>
      </c>
      <c r="Q19" s="145">
        <v>30.2</v>
      </c>
      <c r="R19" s="146">
        <v>4230</v>
      </c>
      <c r="S19" s="143">
        <v>0.5</v>
      </c>
      <c r="T19" s="143">
        <v>2.8</v>
      </c>
      <c r="U19" s="145">
        <v>13.84</v>
      </c>
      <c r="V19" s="145">
        <v>26.94</v>
      </c>
      <c r="W19" s="197">
        <v>33.88</v>
      </c>
      <c r="X19" s="198">
        <v>45.1</v>
      </c>
    </row>
    <row r="20" spans="1:24" ht="12.75">
      <c r="A20" s="196" t="s">
        <v>57</v>
      </c>
      <c r="B20" s="2"/>
      <c r="C20" s="143">
        <v>9.79</v>
      </c>
      <c r="D20" s="143">
        <v>29.46</v>
      </c>
      <c r="E20" s="143">
        <v>3.85</v>
      </c>
      <c r="F20" s="143">
        <v>45.18</v>
      </c>
      <c r="G20" s="143">
        <v>2.98</v>
      </c>
      <c r="H20" s="143">
        <v>2.23</v>
      </c>
      <c r="I20" s="143">
        <v>3.57</v>
      </c>
      <c r="J20" s="143">
        <v>0.87</v>
      </c>
      <c r="K20" s="143">
        <v>25.35</v>
      </c>
      <c r="L20" s="143">
        <v>1.08</v>
      </c>
      <c r="M20" s="193"/>
      <c r="N20" s="143">
        <v>1</v>
      </c>
      <c r="O20" s="144" t="s">
        <v>47</v>
      </c>
      <c r="P20" s="144" t="s">
        <v>52</v>
      </c>
      <c r="Q20" s="145">
        <v>30.5</v>
      </c>
      <c r="R20" s="146">
        <v>4220</v>
      </c>
      <c r="S20" s="143">
        <v>0.4</v>
      </c>
      <c r="T20" s="143">
        <v>2.5</v>
      </c>
      <c r="U20" s="145">
        <v>14.14</v>
      </c>
      <c r="V20" s="145">
        <v>27.7</v>
      </c>
      <c r="W20" s="197">
        <v>34.24</v>
      </c>
      <c r="X20" s="199" t="s">
        <v>58</v>
      </c>
    </row>
    <row r="21" spans="1:24" ht="12.75">
      <c r="A21" s="196" t="s">
        <v>59</v>
      </c>
      <c r="B21" s="2"/>
      <c r="C21" s="143">
        <v>10.03</v>
      </c>
      <c r="D21" s="143">
        <v>30.12</v>
      </c>
      <c r="E21" s="143">
        <v>3.94</v>
      </c>
      <c r="F21" s="143">
        <v>44.81</v>
      </c>
      <c r="G21" s="143">
        <v>3.22</v>
      </c>
      <c r="H21" s="143">
        <v>2.24</v>
      </c>
      <c r="I21" s="143">
        <v>3.27</v>
      </c>
      <c r="J21" s="143">
        <v>0.76</v>
      </c>
      <c r="K21" s="143">
        <v>26.29</v>
      </c>
      <c r="L21" s="143">
        <v>1.1</v>
      </c>
      <c r="M21" s="193"/>
      <c r="N21" s="143">
        <v>0</v>
      </c>
      <c r="O21" s="144" t="s">
        <v>47</v>
      </c>
      <c r="P21" s="144" t="s">
        <v>52</v>
      </c>
      <c r="Q21" s="145">
        <v>30.7</v>
      </c>
      <c r="R21" s="146">
        <v>4200</v>
      </c>
      <c r="S21" s="143">
        <v>0.3</v>
      </c>
      <c r="T21" s="143">
        <v>1.8</v>
      </c>
      <c r="U21" s="145">
        <v>13.59</v>
      </c>
      <c r="V21" s="145">
        <v>26.12</v>
      </c>
      <c r="W21" s="197">
        <v>32.2</v>
      </c>
      <c r="X21" s="199" t="s">
        <v>58</v>
      </c>
    </row>
    <row r="22" spans="1:24" ht="12.75">
      <c r="A22" s="196" t="s">
        <v>60</v>
      </c>
      <c r="B22" s="2"/>
      <c r="C22" s="143">
        <v>9.84</v>
      </c>
      <c r="D22" s="143">
        <v>29.48</v>
      </c>
      <c r="E22" s="143">
        <v>3.82</v>
      </c>
      <c r="F22" s="143">
        <v>44.9</v>
      </c>
      <c r="G22" s="143">
        <v>3.05</v>
      </c>
      <c r="H22" s="143">
        <v>2.22</v>
      </c>
      <c r="I22" s="143">
        <v>3.45</v>
      </c>
      <c r="J22" s="143">
        <v>0.81</v>
      </c>
      <c r="K22" s="143">
        <v>25.73</v>
      </c>
      <c r="L22" s="143">
        <v>1.1</v>
      </c>
      <c r="M22" s="193"/>
      <c r="N22" s="143">
        <v>0.5</v>
      </c>
      <c r="O22" s="144" t="s">
        <v>47</v>
      </c>
      <c r="P22" s="144" t="s">
        <v>48</v>
      </c>
      <c r="Q22" s="145">
        <v>30.7</v>
      </c>
      <c r="R22" s="146">
        <v>4270</v>
      </c>
      <c r="S22" s="143">
        <v>0.5</v>
      </c>
      <c r="T22" s="143">
        <v>2.7</v>
      </c>
      <c r="U22" s="145">
        <v>13.8</v>
      </c>
      <c r="V22" s="145">
        <v>26.54</v>
      </c>
      <c r="W22" s="197">
        <v>33.18</v>
      </c>
      <c r="X22" s="199" t="s">
        <v>58</v>
      </c>
    </row>
    <row r="23" spans="1:24" ht="12.75">
      <c r="A23" s="196" t="s">
        <v>62</v>
      </c>
      <c r="B23" s="2"/>
      <c r="C23" s="143">
        <v>9.79</v>
      </c>
      <c r="D23" s="143">
        <v>29.35</v>
      </c>
      <c r="E23" s="143">
        <v>3.87</v>
      </c>
      <c r="F23" s="143">
        <v>45.23</v>
      </c>
      <c r="G23" s="143">
        <v>3.15</v>
      </c>
      <c r="H23" s="143">
        <v>2.22</v>
      </c>
      <c r="I23" s="143">
        <v>3.36</v>
      </c>
      <c r="J23" s="143">
        <v>0.76</v>
      </c>
      <c r="K23" s="143">
        <v>25.37</v>
      </c>
      <c r="L23" s="143">
        <v>1.09</v>
      </c>
      <c r="M23" s="193"/>
      <c r="N23" s="143">
        <v>0</v>
      </c>
      <c r="O23" s="144" t="s">
        <v>54</v>
      </c>
      <c r="P23" s="144" t="s">
        <v>52</v>
      </c>
      <c r="Q23" s="145">
        <v>30.5</v>
      </c>
      <c r="R23" s="146">
        <v>4260</v>
      </c>
      <c r="S23" s="143">
        <v>0.5</v>
      </c>
      <c r="T23" s="143">
        <v>2.6</v>
      </c>
      <c r="U23" s="145">
        <v>14.23</v>
      </c>
      <c r="V23" s="145">
        <v>27.4</v>
      </c>
      <c r="W23" s="197">
        <v>33.23</v>
      </c>
      <c r="X23" s="199" t="s">
        <v>58</v>
      </c>
    </row>
    <row r="24" spans="1:24" ht="12.75">
      <c r="A24" s="196" t="s">
        <v>63</v>
      </c>
      <c r="B24" s="2"/>
      <c r="C24" s="143">
        <v>9.84</v>
      </c>
      <c r="D24" s="143">
        <v>29.52</v>
      </c>
      <c r="E24" s="143">
        <v>3.91</v>
      </c>
      <c r="F24" s="143">
        <v>44.98</v>
      </c>
      <c r="G24" s="143">
        <v>3.31</v>
      </c>
      <c r="H24" s="143">
        <v>2.27</v>
      </c>
      <c r="I24" s="143">
        <v>3.65</v>
      </c>
      <c r="J24" s="143">
        <v>1.04</v>
      </c>
      <c r="K24" s="143">
        <v>26.13</v>
      </c>
      <c r="L24" s="143">
        <v>1.1</v>
      </c>
      <c r="M24" s="193"/>
      <c r="N24" s="143">
        <v>0</v>
      </c>
      <c r="O24" s="144" t="s">
        <v>54</v>
      </c>
      <c r="P24" s="144" t="s">
        <v>52</v>
      </c>
      <c r="Q24" s="145">
        <v>30.5</v>
      </c>
      <c r="R24" s="146">
        <v>4320</v>
      </c>
      <c r="S24" s="143">
        <v>0.5</v>
      </c>
      <c r="T24" s="143">
        <v>2.9</v>
      </c>
      <c r="U24" s="145">
        <v>14.47</v>
      </c>
      <c r="V24" s="145">
        <v>26.46</v>
      </c>
      <c r="W24" s="197">
        <v>32.41</v>
      </c>
      <c r="X24" s="199" t="s">
        <v>58</v>
      </c>
    </row>
    <row r="25" spans="1:24" ht="12.75">
      <c r="A25" s="181" t="s">
        <v>64</v>
      </c>
      <c r="B25" s="53"/>
      <c r="C25" s="64">
        <v>9.751818181818182</v>
      </c>
      <c r="D25" s="64">
        <v>29.277272727272724</v>
      </c>
      <c r="E25" s="64">
        <v>3.828181818181818</v>
      </c>
      <c r="F25" s="64">
        <v>45.22636363636364</v>
      </c>
      <c r="G25" s="64">
        <v>3.090909090909091</v>
      </c>
      <c r="H25" s="64">
        <v>2.2554545454545454</v>
      </c>
      <c r="I25" s="64">
        <v>3.498181818181818</v>
      </c>
      <c r="J25" s="64">
        <v>0.7772727272727273</v>
      </c>
      <c r="K25" s="64">
        <v>25.424545454545456</v>
      </c>
      <c r="L25" s="64">
        <v>1.0727272727272728</v>
      </c>
      <c r="M25" s="55"/>
      <c r="N25" s="64">
        <v>0.13636363636363635</v>
      </c>
      <c r="O25" s="149">
        <v>0.17222222222222225</v>
      </c>
      <c r="P25" s="149">
        <v>0.20625000000000002</v>
      </c>
      <c r="Q25" s="150">
        <v>30.59090909090909</v>
      </c>
      <c r="R25" s="60">
        <v>4241.818181818182</v>
      </c>
      <c r="S25" s="64">
        <v>0.4454545454545455</v>
      </c>
      <c r="T25" s="64">
        <v>2.436363636363636</v>
      </c>
      <c r="U25" s="150">
        <v>14.210909090909091</v>
      </c>
      <c r="V25" s="150">
        <v>26.97909090909091</v>
      </c>
      <c r="W25" s="150">
        <v>33.843636363636364</v>
      </c>
      <c r="X25" s="150">
        <v>46.5</v>
      </c>
    </row>
    <row r="26" spans="1:27" ht="12.75">
      <c r="A26" s="181" t="s">
        <v>65</v>
      </c>
      <c r="B26" s="53"/>
      <c r="C26" s="64">
        <v>0.23865532392210703</v>
      </c>
      <c r="D26" s="64">
        <v>0.5620870201150688</v>
      </c>
      <c r="E26" s="64">
        <v>0.06882124407742113</v>
      </c>
      <c r="F26" s="64">
        <v>0.29059500089557877</v>
      </c>
      <c r="G26" s="64">
        <v>0.10319443254890803</v>
      </c>
      <c r="H26" s="64">
        <v>0.05556323179291179</v>
      </c>
      <c r="I26" s="64">
        <v>0.15289330801694337</v>
      </c>
      <c r="J26" s="64">
        <v>0.12100338086937157</v>
      </c>
      <c r="K26" s="64">
        <v>0.7399914004414427</v>
      </c>
      <c r="L26" s="64">
        <v>0.02649185123426085</v>
      </c>
      <c r="M26" s="62"/>
      <c r="N26" s="64">
        <v>0.3233348953414316</v>
      </c>
      <c r="O26" s="149">
        <v>0.0062499999999999995</v>
      </c>
      <c r="P26" s="149">
        <v>0.004166666666666667</v>
      </c>
      <c r="Q26" s="150">
        <v>0.2700168344920597</v>
      </c>
      <c r="R26" s="64">
        <v>40.45199174779962</v>
      </c>
      <c r="S26" s="64">
        <v>0.08201995322647247</v>
      </c>
      <c r="T26" s="64">
        <v>0.40564202758769297</v>
      </c>
      <c r="U26" s="150">
        <v>0.5649682211497347</v>
      </c>
      <c r="V26" s="150">
        <v>0.6642206643195524</v>
      </c>
      <c r="W26" s="150">
        <v>1.034478348997929</v>
      </c>
      <c r="X26" s="150">
        <v>0.8</v>
      </c>
      <c r="Y26" s="200"/>
      <c r="Z26" s="200"/>
      <c r="AA26" s="200"/>
    </row>
    <row r="27" spans="1:24" ht="12.75">
      <c r="A27" s="181" t="s">
        <v>66</v>
      </c>
      <c r="B27" s="53"/>
      <c r="C27" s="64">
        <v>9.29</v>
      </c>
      <c r="D27" s="64">
        <v>28.14</v>
      </c>
      <c r="E27" s="64">
        <v>3.7</v>
      </c>
      <c r="F27" s="64">
        <v>44.81</v>
      </c>
      <c r="G27" s="64">
        <v>2.95</v>
      </c>
      <c r="H27" s="64">
        <v>2.2</v>
      </c>
      <c r="I27" s="64">
        <v>3.27</v>
      </c>
      <c r="J27" s="64">
        <v>0.56</v>
      </c>
      <c r="K27" s="64">
        <v>24.1</v>
      </c>
      <c r="L27" s="64">
        <v>1.02</v>
      </c>
      <c r="M27" s="55"/>
      <c r="N27" s="64">
        <v>0</v>
      </c>
      <c r="O27" s="149">
        <v>0.16666666666666666</v>
      </c>
      <c r="P27" s="149">
        <v>0.19791666666666666</v>
      </c>
      <c r="Q27" s="150">
        <v>30.1</v>
      </c>
      <c r="R27" s="60">
        <v>4200</v>
      </c>
      <c r="S27" s="64">
        <v>0.3</v>
      </c>
      <c r="T27" s="64">
        <v>1.8</v>
      </c>
      <c r="U27" s="150">
        <v>13.59</v>
      </c>
      <c r="V27" s="150">
        <v>26.08</v>
      </c>
      <c r="W27" s="150">
        <v>32.2</v>
      </c>
      <c r="X27" s="150">
        <v>45.1</v>
      </c>
    </row>
    <row r="28" spans="1:24" ht="12.75">
      <c r="A28" s="181" t="s">
        <v>67</v>
      </c>
      <c r="B28" s="53"/>
      <c r="C28" s="64">
        <v>10.04</v>
      </c>
      <c r="D28" s="64">
        <v>30.12</v>
      </c>
      <c r="E28" s="64">
        <v>3.94</v>
      </c>
      <c r="F28" s="64">
        <v>45.72</v>
      </c>
      <c r="G28" s="64">
        <v>3.31</v>
      </c>
      <c r="H28" s="64">
        <v>2.34</v>
      </c>
      <c r="I28" s="64">
        <v>3.8</v>
      </c>
      <c r="J28" s="64">
        <v>1.04</v>
      </c>
      <c r="K28" s="64">
        <v>26.45</v>
      </c>
      <c r="L28" s="64">
        <v>1.1</v>
      </c>
      <c r="M28" s="62"/>
      <c r="N28" s="64">
        <v>1</v>
      </c>
      <c r="O28" s="149">
        <v>0.18055555555555555</v>
      </c>
      <c r="P28" s="149">
        <v>0.20833333333333334</v>
      </c>
      <c r="Q28" s="150">
        <v>31</v>
      </c>
      <c r="R28" s="60">
        <v>4320</v>
      </c>
      <c r="S28" s="64">
        <v>0.6</v>
      </c>
      <c r="T28" s="64">
        <v>3</v>
      </c>
      <c r="U28" s="150">
        <v>15.51</v>
      </c>
      <c r="V28" s="150">
        <v>28.03</v>
      </c>
      <c r="W28" s="150">
        <v>35.74</v>
      </c>
      <c r="X28" s="150">
        <v>47.3</v>
      </c>
    </row>
    <row r="29" spans="1:24" ht="12.75">
      <c r="A29" s="201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201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155"/>
      <c r="K31" s="155"/>
      <c r="L31" s="155"/>
      <c r="M31" s="202"/>
      <c r="N31" s="155"/>
      <c r="O31" s="155"/>
      <c r="P31" s="155"/>
      <c r="Q31" s="155"/>
      <c r="R31" s="155"/>
      <c r="S31" s="202"/>
      <c r="T31" s="202"/>
      <c r="U31" s="202"/>
      <c r="V31" s="202"/>
      <c r="W31" s="202"/>
      <c r="X31" s="202"/>
    </row>
    <row r="32" spans="1:24" ht="15" customHeight="1">
      <c r="A32" s="203" t="s">
        <v>68</v>
      </c>
      <c r="B32" s="72"/>
      <c r="C32" s="204" t="s">
        <v>93</v>
      </c>
      <c r="D32" s="205"/>
      <c r="E32" s="155"/>
      <c r="F32" s="155"/>
      <c r="G32" s="2"/>
      <c r="H32" s="75"/>
      <c r="I32" s="155"/>
      <c r="J32" s="155"/>
      <c r="K32" s="155"/>
      <c r="L32" s="155"/>
      <c r="M32" s="206"/>
      <c r="N32" s="155"/>
      <c r="O32" s="155"/>
      <c r="P32" s="155"/>
      <c r="Q32" s="155"/>
      <c r="R32" s="155"/>
      <c r="S32" s="202"/>
      <c r="T32" s="202"/>
      <c r="U32" s="202"/>
      <c r="V32" s="202"/>
      <c r="W32" s="202"/>
      <c r="X32" s="202"/>
    </row>
    <row r="33" spans="1:24" ht="18" customHeight="1">
      <c r="A33" s="203"/>
      <c r="B33" s="2"/>
      <c r="C33" s="77" t="s">
        <v>94</v>
      </c>
      <c r="D33" s="205"/>
      <c r="E33" s="155"/>
      <c r="F33" s="155"/>
      <c r="G33" s="2"/>
      <c r="H33" s="75"/>
      <c r="I33" s="155"/>
      <c r="J33" s="155"/>
      <c r="K33" s="155"/>
      <c r="L33" s="155"/>
      <c r="M33" s="202"/>
      <c r="N33" s="155"/>
      <c r="O33" s="155"/>
      <c r="P33" s="155"/>
      <c r="Q33" s="155"/>
      <c r="R33" s="155"/>
      <c r="S33" s="202"/>
      <c r="T33" s="202"/>
      <c r="U33" s="202"/>
      <c r="V33" s="202"/>
      <c r="W33" s="202"/>
      <c r="X33" s="202"/>
    </row>
    <row r="34" spans="1:24" ht="18" customHeight="1">
      <c r="A34" s="155"/>
      <c r="B34" s="2"/>
      <c r="C34" s="77" t="s">
        <v>71</v>
      </c>
      <c r="D34" s="205"/>
      <c r="E34" s="155"/>
      <c r="F34" s="155"/>
      <c r="G34" s="2"/>
      <c r="H34" s="75"/>
      <c r="I34" s="155"/>
      <c r="J34" s="155"/>
      <c r="K34" s="155"/>
      <c r="L34" s="155"/>
      <c r="M34" s="202"/>
      <c r="N34" s="155"/>
      <c r="O34" s="155"/>
      <c r="P34" s="155"/>
      <c r="Q34" s="155"/>
      <c r="R34" s="155"/>
      <c r="S34" s="202"/>
      <c r="T34" s="202"/>
      <c r="U34" s="202"/>
      <c r="V34" s="202"/>
      <c r="W34" s="202"/>
      <c r="X34" s="202"/>
    </row>
    <row r="35" spans="6:24" ht="7.5" customHeight="1">
      <c r="F35" s="207"/>
      <c r="G35" s="81"/>
      <c r="H35" s="81"/>
      <c r="I35" s="81"/>
      <c r="J35" s="155"/>
      <c r="K35" s="155"/>
      <c r="L35" s="155"/>
      <c r="M35" s="202"/>
      <c r="N35" s="155"/>
      <c r="O35" s="155"/>
      <c r="P35" s="155"/>
      <c r="Q35" s="155"/>
      <c r="R35" s="155"/>
      <c r="S35" s="202"/>
      <c r="T35" s="202"/>
      <c r="U35" s="202"/>
      <c r="V35" s="202"/>
      <c r="W35" s="202"/>
      <c r="X35" s="202"/>
    </row>
    <row r="36" spans="1:24" ht="12.75">
      <c r="A36" s="83"/>
      <c r="B36" s="84"/>
      <c r="C36" s="84"/>
      <c r="D36" s="85"/>
      <c r="E36" s="86"/>
      <c r="F36" s="208"/>
      <c r="G36" s="72"/>
      <c r="H36" s="81"/>
      <c r="I36" s="81"/>
      <c r="J36" s="155"/>
      <c r="K36" s="155"/>
      <c r="L36" s="155"/>
      <c r="M36" s="202"/>
      <c r="N36" s="155"/>
      <c r="O36" s="155"/>
      <c r="P36" s="155"/>
      <c r="Q36" s="155"/>
      <c r="R36" s="155"/>
      <c r="S36" s="202"/>
      <c r="T36" s="202"/>
      <c r="U36" s="202"/>
      <c r="V36" s="202"/>
      <c r="W36" s="202"/>
      <c r="X36" s="202"/>
    </row>
    <row r="37" spans="1:24" ht="12.75">
      <c r="A37" s="88"/>
      <c r="B37" s="16"/>
      <c r="C37" s="80"/>
      <c r="D37" s="16"/>
      <c r="E37" s="89"/>
      <c r="F37" s="209"/>
      <c r="G37" s="207"/>
      <c r="H37" s="81"/>
      <c r="I37" s="72"/>
      <c r="J37" s="155"/>
      <c r="K37" s="155"/>
      <c r="L37" s="155"/>
      <c r="M37" s="202"/>
      <c r="N37" s="155"/>
      <c r="O37" s="155"/>
      <c r="P37" s="155"/>
      <c r="Q37" s="155"/>
      <c r="R37" s="155"/>
      <c r="S37" s="202"/>
      <c r="T37" s="202"/>
      <c r="U37" s="202"/>
      <c r="V37" s="202"/>
      <c r="W37" s="202"/>
      <c r="X37" s="202"/>
    </row>
    <row r="38" spans="1:24" ht="12.75">
      <c r="A38" s="88"/>
      <c r="B38" s="72"/>
      <c r="C38" s="87"/>
      <c r="D38" s="72"/>
      <c r="E38" s="90"/>
      <c r="F38" s="207"/>
      <c r="G38" s="72"/>
      <c r="H38" s="207"/>
      <c r="I38" s="155"/>
      <c r="J38" s="155"/>
      <c r="K38" s="155"/>
      <c r="L38" s="155"/>
      <c r="M38" s="202"/>
      <c r="N38" s="155"/>
      <c r="O38" s="155"/>
      <c r="P38" s="155"/>
      <c r="Q38" s="155"/>
      <c r="R38" s="155"/>
      <c r="S38" s="202"/>
      <c r="T38" s="202"/>
      <c r="U38" s="202"/>
      <c r="V38" s="202"/>
      <c r="W38" s="202"/>
      <c r="X38" s="202"/>
    </row>
    <row r="39" spans="1:24" ht="12.75">
      <c r="A39" s="92"/>
      <c r="B39" s="72"/>
      <c r="C39" s="16"/>
      <c r="D39" s="16"/>
      <c r="E39" s="93"/>
      <c r="F39" s="2"/>
      <c r="G39" s="2"/>
      <c r="H39" s="210"/>
      <c r="I39" s="205"/>
      <c r="J39" s="155"/>
      <c r="K39" s="155"/>
      <c r="L39" s="155"/>
      <c r="M39" s="202"/>
      <c r="N39" s="155"/>
      <c r="O39" s="155"/>
      <c r="P39" s="155"/>
      <c r="Q39" s="155"/>
      <c r="R39" s="155"/>
      <c r="S39" s="202"/>
      <c r="T39" s="202"/>
      <c r="U39" s="202"/>
      <c r="V39" s="202"/>
      <c r="W39" s="202"/>
      <c r="X39" s="202"/>
    </row>
    <row r="40" spans="1:24" ht="12.75">
      <c r="A40" s="92"/>
      <c r="B40" s="72"/>
      <c r="C40" s="16"/>
      <c r="D40" s="16"/>
      <c r="E40" s="93"/>
      <c r="F40" s="2"/>
      <c r="G40" s="2"/>
      <c r="H40" s="210"/>
      <c r="I40" s="2"/>
      <c r="J40" s="155"/>
      <c r="K40" s="155"/>
      <c r="L40" s="155"/>
      <c r="M40" s="202"/>
      <c r="N40" s="155"/>
      <c r="O40" s="155"/>
      <c r="P40" s="155"/>
      <c r="Q40" s="155"/>
      <c r="R40" s="155"/>
      <c r="S40" s="202"/>
      <c r="T40" s="202"/>
      <c r="U40" s="202"/>
      <c r="V40" s="202"/>
      <c r="W40" s="202"/>
      <c r="X40" s="202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155"/>
      <c r="L41" s="155"/>
      <c r="M41" s="202"/>
      <c r="N41" s="155"/>
      <c r="O41" s="155"/>
      <c r="P41" s="155"/>
      <c r="Q41" s="155"/>
      <c r="R41" s="155"/>
      <c r="S41" s="202"/>
      <c r="T41" s="202"/>
      <c r="U41" s="202"/>
      <c r="V41" s="202"/>
      <c r="W41" s="202"/>
      <c r="X41" s="202"/>
    </row>
    <row r="42" spans="1:5" ht="12.75">
      <c r="A42" s="97"/>
      <c r="B42" s="98"/>
      <c r="C42" s="98"/>
      <c r="D42" s="98" t="s">
        <v>72</v>
      </c>
      <c r="E42" s="99"/>
    </row>
    <row r="43" spans="14:25" ht="12.75">
      <c r="N43" s="104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5:26" ht="12.75">
      <c r="O44" s="95"/>
      <c r="P44" s="95"/>
      <c r="Q44" s="95"/>
      <c r="R44" s="95"/>
      <c r="S44" s="101"/>
      <c r="T44" s="102"/>
      <c r="U44" s="103" t="s">
        <v>73</v>
      </c>
      <c r="V44" s="103">
        <v>3</v>
      </c>
      <c r="W44" s="103">
        <v>7</v>
      </c>
      <c r="X44" s="103">
        <v>28</v>
      </c>
      <c r="Y44" s="101"/>
      <c r="Z44" s="101"/>
    </row>
    <row r="45" spans="15:26" ht="12.75">
      <c r="O45" s="95"/>
      <c r="P45" s="95"/>
      <c r="Q45" s="95"/>
      <c r="R45" s="95"/>
      <c r="S45" s="101"/>
      <c r="T45" s="105" t="s">
        <v>95</v>
      </c>
      <c r="U45" s="106"/>
      <c r="V45" s="106">
        <v>10</v>
      </c>
      <c r="W45" s="106">
        <v>20</v>
      </c>
      <c r="X45" s="106">
        <v>32</v>
      </c>
      <c r="Y45" s="101"/>
      <c r="Z45" s="101"/>
    </row>
    <row r="46" spans="15:26" ht="12.75">
      <c r="O46" s="95"/>
      <c r="P46" s="95"/>
      <c r="Q46" s="95"/>
      <c r="R46" s="95"/>
      <c r="S46" s="101"/>
      <c r="T46" s="105" t="s">
        <v>96</v>
      </c>
      <c r="U46" s="107">
        <f>U25</f>
        <v>14.210909090909091</v>
      </c>
      <c r="V46" s="107">
        <f>V25</f>
        <v>26.97909090909091</v>
      </c>
      <c r="W46" s="107">
        <f>W25</f>
        <v>33.843636363636364</v>
      </c>
      <c r="X46" s="107">
        <f>X25</f>
        <v>46.5</v>
      </c>
      <c r="Y46" s="101"/>
      <c r="Z46" s="101"/>
    </row>
    <row r="47" spans="15:26" ht="12.75">
      <c r="O47" s="95"/>
      <c r="P47" s="95"/>
      <c r="Q47" s="95"/>
      <c r="R47" s="95"/>
      <c r="S47" s="101"/>
      <c r="T47" s="101"/>
      <c r="U47" s="101"/>
      <c r="V47" s="101"/>
      <c r="W47" s="101"/>
      <c r="X47" s="101"/>
      <c r="Y47" s="101"/>
      <c r="Z47" s="101"/>
    </row>
    <row r="48" spans="15:26" ht="12.75">
      <c r="O48" s="95"/>
      <c r="P48" s="95"/>
      <c r="Q48" s="95"/>
      <c r="R48" s="95"/>
      <c r="S48" s="101"/>
      <c r="T48" s="101"/>
      <c r="U48" s="101"/>
      <c r="V48" s="101"/>
      <c r="W48" s="101"/>
      <c r="X48" s="101"/>
      <c r="Y48" s="101"/>
      <c r="Z48" s="101"/>
    </row>
    <row r="49" spans="15:26" ht="12.75">
      <c r="O49" s="95"/>
      <c r="P49" s="95"/>
      <c r="Q49" s="95"/>
      <c r="R49" s="95"/>
      <c r="S49" s="101"/>
      <c r="T49" s="102"/>
      <c r="U49" s="103"/>
      <c r="V49" s="103"/>
      <c r="W49" s="103"/>
      <c r="X49" s="103"/>
      <c r="Y49" s="101"/>
      <c r="Z49" s="101"/>
    </row>
    <row r="50" spans="15:26" ht="12.75">
      <c r="O50" s="95"/>
      <c r="P50" s="95"/>
      <c r="Q50" s="95"/>
      <c r="R50" s="95"/>
      <c r="S50" s="101"/>
      <c r="T50" s="105"/>
      <c r="U50" s="106"/>
      <c r="V50" s="106"/>
      <c r="W50" s="106"/>
      <c r="X50" s="106"/>
      <c r="Y50" s="101"/>
      <c r="Z50" s="101"/>
    </row>
    <row r="51" spans="15:26" ht="12.75">
      <c r="O51" s="95"/>
      <c r="P51" s="95"/>
      <c r="Q51" s="95"/>
      <c r="R51" s="95"/>
      <c r="S51" s="95"/>
      <c r="T51" s="152"/>
      <c r="U51" s="154"/>
      <c r="V51" s="154"/>
      <c r="W51" s="154"/>
      <c r="X51" s="154"/>
      <c r="Y51" s="95"/>
      <c r="Z51" s="95"/>
    </row>
    <row r="52" spans="16:26" ht="12.75"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  <row r="61" spans="17:25" ht="12.75">
      <c r="Q61" s="96"/>
      <c r="R61" s="96"/>
      <c r="S61" s="96"/>
      <c r="T61" s="96"/>
      <c r="U61" s="96"/>
      <c r="V61" s="96"/>
      <c r="W61" s="96"/>
      <c r="X61" s="96"/>
      <c r="Y61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A59"/>
  <sheetViews>
    <sheetView showGridLines="0" zoomScale="80" zoomScaleNormal="80" workbookViewId="0" topLeftCell="A1">
      <selection activeCell="F5" sqref="F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3" max="23" width="10.8515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1" t="s">
        <v>97</v>
      </c>
      <c r="L6" s="212"/>
      <c r="M6" s="213"/>
      <c r="N6" s="214"/>
      <c r="O6" s="215" t="s">
        <v>98</v>
      </c>
      <c r="P6" s="216"/>
      <c r="Q6" s="217"/>
      <c r="R6" s="4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18"/>
      <c r="I7" s="166"/>
      <c r="J7" s="218"/>
      <c r="K7" s="218"/>
      <c r="L7" s="219"/>
      <c r="M7" s="218"/>
      <c r="N7" s="220"/>
      <c r="O7" s="220"/>
      <c r="P7" s="218"/>
      <c r="Q7" s="218"/>
      <c r="R7" s="218"/>
      <c r="S7" s="218"/>
      <c r="T7" s="218"/>
      <c r="U7" s="218"/>
      <c r="V7" s="221" t="s">
        <v>3</v>
      </c>
      <c r="W7" s="166"/>
      <c r="X7" s="14">
        <v>42248</v>
      </c>
    </row>
    <row r="8" spans="1:24" ht="12.75">
      <c r="A8" s="166"/>
      <c r="B8" s="173"/>
      <c r="C8" s="173"/>
      <c r="D8" s="222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 t="s">
        <v>99</v>
      </c>
      <c r="R8" s="166"/>
      <c r="S8" s="166"/>
      <c r="T8" s="166"/>
      <c r="U8" s="166"/>
      <c r="V8" s="176" t="s">
        <v>5</v>
      </c>
      <c r="W8" s="166"/>
      <c r="X8" s="125">
        <f ca="1">TODAY()</f>
        <v>42296</v>
      </c>
    </row>
    <row r="9" spans="1:24" ht="7.5" customHeight="1">
      <c r="A9" s="223"/>
      <c r="B9" s="166"/>
      <c r="C9" s="224"/>
      <c r="D9" s="224"/>
      <c r="E9" s="223"/>
      <c r="F9" s="218"/>
      <c r="G9" s="166"/>
      <c r="H9" s="218"/>
      <c r="I9" s="218"/>
      <c r="J9" s="218"/>
      <c r="K9" s="218"/>
      <c r="L9" s="218"/>
      <c r="M9" s="225"/>
      <c r="N9" s="218"/>
      <c r="O9" s="218"/>
      <c r="P9" s="218"/>
      <c r="Q9" s="218"/>
      <c r="R9" s="218"/>
      <c r="S9" s="225"/>
      <c r="T9" s="225"/>
      <c r="U9" s="225"/>
      <c r="V9" s="225"/>
      <c r="W9" s="225"/>
      <c r="X9" s="225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226" t="s">
        <v>39</v>
      </c>
      <c r="O13" s="227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226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2" t="s">
        <v>77</v>
      </c>
      <c r="B14" s="2"/>
      <c r="C14" s="134">
        <v>4.34</v>
      </c>
      <c r="D14" s="134">
        <v>19.17</v>
      </c>
      <c r="E14" s="134">
        <v>2.7</v>
      </c>
      <c r="F14" s="134">
        <v>61.23</v>
      </c>
      <c r="G14" s="134">
        <v>4.06</v>
      </c>
      <c r="H14" s="134">
        <v>2.97</v>
      </c>
      <c r="I14" s="134">
        <v>3.11</v>
      </c>
      <c r="J14" s="134">
        <v>0.67</v>
      </c>
      <c r="K14" s="228">
        <v>0.8</v>
      </c>
      <c r="L14" s="134">
        <v>0.67</v>
      </c>
      <c r="M14" s="135"/>
      <c r="N14" s="134">
        <v>0</v>
      </c>
      <c r="O14" s="136" t="s">
        <v>100</v>
      </c>
      <c r="P14" s="136" t="s">
        <v>47</v>
      </c>
      <c r="Q14" s="195">
        <v>29.2</v>
      </c>
      <c r="R14" s="138">
        <v>4110</v>
      </c>
      <c r="S14" s="134">
        <v>0.02</v>
      </c>
      <c r="T14" s="134">
        <v>0.7</v>
      </c>
      <c r="U14" s="137">
        <v>22.74</v>
      </c>
      <c r="V14" s="137">
        <v>39.03</v>
      </c>
      <c r="W14" s="137">
        <v>45.55</v>
      </c>
      <c r="X14" s="145">
        <v>51.87</v>
      </c>
    </row>
    <row r="15" spans="1:24" ht="12.75">
      <c r="A15" s="141" t="s">
        <v>78</v>
      </c>
      <c r="B15" s="2"/>
      <c r="C15" s="143">
        <v>4.28</v>
      </c>
      <c r="D15" s="143">
        <v>18.94</v>
      </c>
      <c r="E15" s="143">
        <v>2.62</v>
      </c>
      <c r="F15" s="143">
        <v>60.48</v>
      </c>
      <c r="G15" s="143">
        <v>4.33</v>
      </c>
      <c r="H15" s="143">
        <v>2.88</v>
      </c>
      <c r="I15" s="143">
        <v>3.25</v>
      </c>
      <c r="J15" s="143">
        <v>0.62</v>
      </c>
      <c r="K15" s="229">
        <v>0.61</v>
      </c>
      <c r="L15" s="143">
        <v>0.65</v>
      </c>
      <c r="M15" s="135"/>
      <c r="N15" s="143">
        <v>1</v>
      </c>
      <c r="O15" s="144" t="s">
        <v>101</v>
      </c>
      <c r="P15" s="144" t="s">
        <v>47</v>
      </c>
      <c r="Q15" s="198">
        <v>29.2</v>
      </c>
      <c r="R15" s="146">
        <v>3960</v>
      </c>
      <c r="S15" s="143">
        <v>0.06</v>
      </c>
      <c r="T15" s="143">
        <v>1.1</v>
      </c>
      <c r="U15" s="145">
        <v>20.79</v>
      </c>
      <c r="V15" s="145">
        <v>39.12</v>
      </c>
      <c r="W15" s="145">
        <v>44.04</v>
      </c>
      <c r="X15" s="145">
        <v>53.64</v>
      </c>
    </row>
    <row r="16" spans="1:24" ht="12.75">
      <c r="A16" s="141" t="s">
        <v>79</v>
      </c>
      <c r="B16" s="2"/>
      <c r="C16" s="143">
        <v>4.26</v>
      </c>
      <c r="D16" s="143">
        <v>18.81</v>
      </c>
      <c r="E16" s="143">
        <v>2.66</v>
      </c>
      <c r="F16" s="143">
        <v>60.34</v>
      </c>
      <c r="G16" s="143">
        <v>4.66</v>
      </c>
      <c r="H16" s="143">
        <v>2.89</v>
      </c>
      <c r="I16" s="143">
        <v>3.55</v>
      </c>
      <c r="J16" s="143">
        <v>0.67</v>
      </c>
      <c r="K16" s="229">
        <v>0.75</v>
      </c>
      <c r="L16" s="143">
        <v>0.64</v>
      </c>
      <c r="M16" s="135"/>
      <c r="N16" s="143">
        <v>0.5</v>
      </c>
      <c r="O16" s="144" t="s">
        <v>102</v>
      </c>
      <c r="P16" s="144" t="s">
        <v>47</v>
      </c>
      <c r="Q16" s="198">
        <v>29.1</v>
      </c>
      <c r="R16" s="146">
        <v>3940</v>
      </c>
      <c r="S16" s="143">
        <v>0.01</v>
      </c>
      <c r="T16" s="143">
        <v>0.5</v>
      </c>
      <c r="U16" s="145">
        <v>20.84</v>
      </c>
      <c r="V16" s="145">
        <v>38</v>
      </c>
      <c r="W16" s="145">
        <v>43.41</v>
      </c>
      <c r="X16" s="145">
        <v>51.99</v>
      </c>
    </row>
    <row r="17" spans="1:24" ht="12.75">
      <c r="A17" s="141" t="s">
        <v>80</v>
      </c>
      <c r="B17" s="2"/>
      <c r="C17" s="143">
        <v>4.35</v>
      </c>
      <c r="D17" s="143">
        <v>19.22</v>
      </c>
      <c r="E17" s="143">
        <v>2.67</v>
      </c>
      <c r="F17" s="143">
        <v>61.28</v>
      </c>
      <c r="G17" s="143">
        <v>4.67</v>
      </c>
      <c r="H17" s="143">
        <v>3.01</v>
      </c>
      <c r="I17" s="143">
        <v>3.43</v>
      </c>
      <c r="J17" s="143">
        <v>0.93</v>
      </c>
      <c r="K17" s="229">
        <v>0.64</v>
      </c>
      <c r="L17" s="143">
        <v>0.66</v>
      </c>
      <c r="M17" s="135"/>
      <c r="N17" s="143">
        <v>0.5</v>
      </c>
      <c r="O17" s="144" t="s">
        <v>100</v>
      </c>
      <c r="P17" s="144" t="s">
        <v>47</v>
      </c>
      <c r="Q17" s="198">
        <v>28.7</v>
      </c>
      <c r="R17" s="146">
        <v>3940</v>
      </c>
      <c r="S17" s="143">
        <v>0.04</v>
      </c>
      <c r="T17" s="143">
        <v>0.8</v>
      </c>
      <c r="U17" s="145">
        <v>21.45</v>
      </c>
      <c r="V17" s="145">
        <v>37.69</v>
      </c>
      <c r="W17" s="145">
        <v>43.64</v>
      </c>
      <c r="X17" s="145">
        <v>52.5</v>
      </c>
    </row>
    <row r="18" spans="1:24" ht="12.75">
      <c r="A18" s="141" t="s">
        <v>81</v>
      </c>
      <c r="B18" s="2"/>
      <c r="C18" s="143">
        <v>4.28</v>
      </c>
      <c r="D18" s="143">
        <v>19.2</v>
      </c>
      <c r="E18" s="143">
        <v>2.74</v>
      </c>
      <c r="F18" s="143">
        <v>61.29</v>
      </c>
      <c r="G18" s="143">
        <v>4.44</v>
      </c>
      <c r="H18" s="143">
        <v>2.95</v>
      </c>
      <c r="I18" s="143">
        <v>3.27</v>
      </c>
      <c r="J18" s="143">
        <v>0.98</v>
      </c>
      <c r="K18" s="229">
        <v>0.73</v>
      </c>
      <c r="L18" s="143">
        <v>0.66</v>
      </c>
      <c r="M18" s="135"/>
      <c r="N18" s="143">
        <v>0</v>
      </c>
      <c r="O18" s="144" t="s">
        <v>103</v>
      </c>
      <c r="P18" s="144" t="s">
        <v>47</v>
      </c>
      <c r="Q18" s="198">
        <v>28.8</v>
      </c>
      <c r="R18" s="146">
        <v>4000</v>
      </c>
      <c r="S18" s="143">
        <v>0.04</v>
      </c>
      <c r="T18" s="143">
        <v>1.1</v>
      </c>
      <c r="U18" s="145">
        <v>20.39</v>
      </c>
      <c r="V18" s="145">
        <v>36.62</v>
      </c>
      <c r="W18" s="145">
        <v>43.07</v>
      </c>
      <c r="X18" s="145">
        <v>51.7</v>
      </c>
    </row>
    <row r="19" spans="1:24" ht="12.75">
      <c r="A19" s="141" t="s">
        <v>82</v>
      </c>
      <c r="B19" s="2"/>
      <c r="C19" s="143">
        <v>4.32</v>
      </c>
      <c r="D19" s="143">
        <v>19.21</v>
      </c>
      <c r="E19" s="143">
        <v>2.71</v>
      </c>
      <c r="F19" s="143">
        <v>61.29</v>
      </c>
      <c r="G19" s="143">
        <v>4.7</v>
      </c>
      <c r="H19" s="143">
        <v>2.93</v>
      </c>
      <c r="I19" s="143">
        <v>3.19</v>
      </c>
      <c r="J19" s="143">
        <v>0.76</v>
      </c>
      <c r="K19" s="229">
        <v>0.64</v>
      </c>
      <c r="L19" s="143">
        <v>0.66</v>
      </c>
      <c r="M19" s="135"/>
      <c r="N19" s="143">
        <v>0</v>
      </c>
      <c r="O19" s="144" t="s">
        <v>101</v>
      </c>
      <c r="P19" s="144" t="s">
        <v>47</v>
      </c>
      <c r="Q19" s="198">
        <v>29.2</v>
      </c>
      <c r="R19" s="146">
        <v>3960</v>
      </c>
      <c r="S19" s="143">
        <v>0.02</v>
      </c>
      <c r="T19" s="143">
        <v>1</v>
      </c>
      <c r="U19" s="145">
        <v>20.66</v>
      </c>
      <c r="V19" s="145">
        <v>37.57</v>
      </c>
      <c r="W19" s="145">
        <v>43.01</v>
      </c>
      <c r="X19" s="145" t="s">
        <v>58</v>
      </c>
    </row>
    <row r="20" spans="1:24" ht="12.75">
      <c r="A20" s="141" t="s">
        <v>83</v>
      </c>
      <c r="B20" s="2"/>
      <c r="C20" s="143">
        <v>4.29</v>
      </c>
      <c r="D20" s="143">
        <v>19.18</v>
      </c>
      <c r="E20" s="143">
        <v>2.71</v>
      </c>
      <c r="F20" s="143">
        <v>61.06</v>
      </c>
      <c r="G20" s="143">
        <v>4.66</v>
      </c>
      <c r="H20" s="143">
        <v>2.97</v>
      </c>
      <c r="I20" s="143">
        <v>3.2</v>
      </c>
      <c r="J20" s="143">
        <v>0.79</v>
      </c>
      <c r="K20" s="229">
        <v>0.94</v>
      </c>
      <c r="L20" s="143">
        <v>0.65</v>
      </c>
      <c r="M20" s="135"/>
      <c r="N20" s="143">
        <v>0.5</v>
      </c>
      <c r="O20" s="144" t="s">
        <v>102</v>
      </c>
      <c r="P20" s="144" t="s">
        <v>47</v>
      </c>
      <c r="Q20" s="198">
        <v>29.6</v>
      </c>
      <c r="R20" s="146">
        <v>3980</v>
      </c>
      <c r="S20" s="143">
        <v>0.07</v>
      </c>
      <c r="T20" s="143">
        <v>1.1</v>
      </c>
      <c r="U20" s="145">
        <v>20.18</v>
      </c>
      <c r="V20" s="145">
        <v>36.35</v>
      </c>
      <c r="W20" s="145">
        <v>42.93</v>
      </c>
      <c r="X20" s="145" t="s">
        <v>58</v>
      </c>
    </row>
    <row r="21" spans="1:24" ht="12.75">
      <c r="A21" s="141" t="s">
        <v>84</v>
      </c>
      <c r="B21" s="2"/>
      <c r="C21" s="143">
        <v>4.32</v>
      </c>
      <c r="D21" s="143">
        <v>19.14</v>
      </c>
      <c r="E21" s="143">
        <v>2.71</v>
      </c>
      <c r="F21" s="143">
        <v>60.86</v>
      </c>
      <c r="G21" s="143">
        <v>5.33</v>
      </c>
      <c r="H21" s="143">
        <v>2.99</v>
      </c>
      <c r="I21" s="143">
        <v>3.06</v>
      </c>
      <c r="J21" s="143">
        <v>0.81</v>
      </c>
      <c r="K21" s="229">
        <v>0.8</v>
      </c>
      <c r="L21" s="143">
        <v>0.65</v>
      </c>
      <c r="M21" s="135"/>
      <c r="N21" s="143">
        <v>0</v>
      </c>
      <c r="O21" s="144" t="s">
        <v>104</v>
      </c>
      <c r="P21" s="144" t="s">
        <v>47</v>
      </c>
      <c r="Q21" s="198">
        <v>29.6</v>
      </c>
      <c r="R21" s="146">
        <v>3980</v>
      </c>
      <c r="S21" s="143">
        <v>0.1</v>
      </c>
      <c r="T21" s="143">
        <v>1</v>
      </c>
      <c r="U21" s="145">
        <v>20.84</v>
      </c>
      <c r="V21" s="145">
        <v>35.49</v>
      </c>
      <c r="W21" s="145">
        <v>43.92</v>
      </c>
      <c r="X21" s="145" t="s">
        <v>58</v>
      </c>
    </row>
    <row r="22" spans="1:24" ht="12.75">
      <c r="A22" s="141" t="s">
        <v>85</v>
      </c>
      <c r="B22" s="2"/>
      <c r="C22" s="143">
        <v>4.28</v>
      </c>
      <c r="D22" s="143">
        <v>19.1</v>
      </c>
      <c r="E22" s="143">
        <v>2.68</v>
      </c>
      <c r="F22" s="143">
        <v>60.97</v>
      </c>
      <c r="G22" s="143">
        <v>5.14</v>
      </c>
      <c r="H22" s="143">
        <v>3.04</v>
      </c>
      <c r="I22" s="143">
        <v>3.24</v>
      </c>
      <c r="J22" s="143">
        <v>0.84</v>
      </c>
      <c r="K22" s="229">
        <v>0.92</v>
      </c>
      <c r="L22" s="143">
        <v>0.66</v>
      </c>
      <c r="M22" s="135"/>
      <c r="N22" s="143">
        <v>0</v>
      </c>
      <c r="O22" s="144" t="s">
        <v>105</v>
      </c>
      <c r="P22" s="144" t="s">
        <v>61</v>
      </c>
      <c r="Q22" s="198">
        <v>29.6</v>
      </c>
      <c r="R22" s="146">
        <v>4090</v>
      </c>
      <c r="S22" s="143">
        <v>0.1</v>
      </c>
      <c r="T22" s="143">
        <v>1</v>
      </c>
      <c r="U22" s="145">
        <v>22.15</v>
      </c>
      <c r="V22" s="145">
        <v>35.59</v>
      </c>
      <c r="W22" s="145">
        <v>42.62</v>
      </c>
      <c r="X22" s="145" t="s">
        <v>58</v>
      </c>
    </row>
    <row r="23" spans="1:24" ht="12.75">
      <c r="A23" s="141" t="s">
        <v>87</v>
      </c>
      <c r="B23" s="2"/>
      <c r="C23" s="143">
        <v>4.28</v>
      </c>
      <c r="D23" s="143">
        <v>19.24</v>
      </c>
      <c r="E23" s="143">
        <v>2.72</v>
      </c>
      <c r="F23" s="143">
        <v>61.17</v>
      </c>
      <c r="G23" s="143">
        <v>4.68</v>
      </c>
      <c r="H23" s="143">
        <v>2.95</v>
      </c>
      <c r="I23" s="143">
        <v>3.17</v>
      </c>
      <c r="J23" s="143">
        <v>0.79</v>
      </c>
      <c r="K23" s="229">
        <v>0.59</v>
      </c>
      <c r="L23" s="143">
        <v>0.63</v>
      </c>
      <c r="M23" s="135"/>
      <c r="N23" s="143">
        <v>0</v>
      </c>
      <c r="O23" s="144" t="s">
        <v>102</v>
      </c>
      <c r="P23" s="144" t="s">
        <v>47</v>
      </c>
      <c r="Q23" s="198">
        <v>29.6</v>
      </c>
      <c r="R23" s="146">
        <v>3980</v>
      </c>
      <c r="S23" s="143">
        <v>0.04</v>
      </c>
      <c r="T23" s="143">
        <v>1.2</v>
      </c>
      <c r="U23" s="145">
        <v>21.28</v>
      </c>
      <c r="V23" s="145">
        <v>35.88</v>
      </c>
      <c r="W23" s="145">
        <v>42.99</v>
      </c>
      <c r="X23" s="145" t="s">
        <v>58</v>
      </c>
    </row>
    <row r="24" spans="1:24" ht="12.75">
      <c r="A24" s="24" t="s">
        <v>64</v>
      </c>
      <c r="B24" s="53"/>
      <c r="C24" s="64">
        <v>4.3</v>
      </c>
      <c r="D24" s="64">
        <v>19.121</v>
      </c>
      <c r="E24" s="64">
        <v>2.6919999999999997</v>
      </c>
      <c r="F24" s="64">
        <v>60.997</v>
      </c>
      <c r="G24" s="64">
        <v>4.667</v>
      </c>
      <c r="H24" s="64">
        <v>2.958</v>
      </c>
      <c r="I24" s="64">
        <v>3.247</v>
      </c>
      <c r="J24" s="64">
        <v>0.7859999999999999</v>
      </c>
      <c r="K24" s="64">
        <v>0.742</v>
      </c>
      <c r="L24" s="64">
        <v>0.653</v>
      </c>
      <c r="M24" s="55"/>
      <c r="N24" s="64">
        <v>0.25</v>
      </c>
      <c r="O24" s="149">
        <v>0.14166666666666666</v>
      </c>
      <c r="P24" s="149">
        <v>0.16805555555555554</v>
      </c>
      <c r="Q24" s="150">
        <v>29.26</v>
      </c>
      <c r="R24" s="60">
        <v>3994</v>
      </c>
      <c r="S24" s="64">
        <v>0.05</v>
      </c>
      <c r="T24" s="64">
        <v>0.95</v>
      </c>
      <c r="U24" s="150">
        <v>21.131999999999998</v>
      </c>
      <c r="V24" s="150">
        <v>37.134</v>
      </c>
      <c r="W24" s="150">
        <v>43.518</v>
      </c>
      <c r="X24" s="150">
        <v>52.3</v>
      </c>
    </row>
    <row r="25" spans="1:24" ht="12.75">
      <c r="A25" s="24" t="s">
        <v>65</v>
      </c>
      <c r="B25" s="53"/>
      <c r="C25" s="64">
        <v>0.030184617127131826</v>
      </c>
      <c r="D25" s="64">
        <v>0.1391601794895509</v>
      </c>
      <c r="E25" s="64">
        <v>0.034896672875475473</v>
      </c>
      <c r="F25" s="64">
        <v>0.3429301840188424</v>
      </c>
      <c r="G25" s="64">
        <v>0.3648759302070294</v>
      </c>
      <c r="H25" s="64">
        <v>0.04984420171338535</v>
      </c>
      <c r="I25" s="64">
        <v>0.14568230274585028</v>
      </c>
      <c r="J25" s="64">
        <v>0.11403703102257819</v>
      </c>
      <c r="K25" s="64">
        <v>0.12434718421509285</v>
      </c>
      <c r="L25" s="64">
        <v>0.011595018087284484</v>
      </c>
      <c r="M25" s="62"/>
      <c r="N25" s="64">
        <v>0.3535533905932738</v>
      </c>
      <c r="O25" s="149">
        <v>0.005555555555555556</v>
      </c>
      <c r="P25" s="149">
        <v>0.003472222222222222</v>
      </c>
      <c r="Q25" s="150">
        <v>0.3373096170846565</v>
      </c>
      <c r="R25" s="64">
        <v>59.104427358140455</v>
      </c>
      <c r="S25" s="64">
        <v>0.03197221015541813</v>
      </c>
      <c r="T25" s="64">
        <v>0.21730674684008836</v>
      </c>
      <c r="U25" s="150">
        <v>0.7966708507561041</v>
      </c>
      <c r="V25" s="150">
        <v>1.3468580722060874</v>
      </c>
      <c r="W25" s="150">
        <v>0.8484862337651288</v>
      </c>
      <c r="X25" s="150">
        <v>0.8</v>
      </c>
    </row>
    <row r="26" spans="1:24" ht="12.75">
      <c r="A26" s="24" t="s">
        <v>66</v>
      </c>
      <c r="B26" s="53"/>
      <c r="C26" s="64">
        <v>4.26</v>
      </c>
      <c r="D26" s="64">
        <v>18.81</v>
      </c>
      <c r="E26" s="64">
        <v>2.62</v>
      </c>
      <c r="F26" s="64">
        <v>60.34</v>
      </c>
      <c r="G26" s="64">
        <v>4.06</v>
      </c>
      <c r="H26" s="64">
        <v>2.88</v>
      </c>
      <c r="I26" s="64">
        <v>3.06</v>
      </c>
      <c r="J26" s="64">
        <v>0.62</v>
      </c>
      <c r="K26" s="64">
        <v>0.59</v>
      </c>
      <c r="L26" s="64">
        <v>0.63</v>
      </c>
      <c r="M26" s="55"/>
      <c r="N26" s="64">
        <v>0</v>
      </c>
      <c r="O26" s="149">
        <v>0.13194444444444445</v>
      </c>
      <c r="P26" s="149">
        <v>0.16666666666666666</v>
      </c>
      <c r="Q26" s="150">
        <v>28.7</v>
      </c>
      <c r="R26" s="60">
        <v>3940</v>
      </c>
      <c r="S26" s="64">
        <v>0.01</v>
      </c>
      <c r="T26" s="64">
        <v>0.5</v>
      </c>
      <c r="U26" s="150">
        <v>20.18</v>
      </c>
      <c r="V26" s="150">
        <v>35.49</v>
      </c>
      <c r="W26" s="150">
        <v>42.62</v>
      </c>
      <c r="X26" s="150">
        <v>51.7</v>
      </c>
    </row>
    <row r="27" spans="1:24" ht="12.75">
      <c r="A27" s="24" t="s">
        <v>67</v>
      </c>
      <c r="B27" s="53"/>
      <c r="C27" s="64">
        <v>4.35</v>
      </c>
      <c r="D27" s="64">
        <v>19.24</v>
      </c>
      <c r="E27" s="64">
        <v>2.74</v>
      </c>
      <c r="F27" s="64">
        <v>61.29</v>
      </c>
      <c r="G27" s="64">
        <v>5.33</v>
      </c>
      <c r="H27" s="64">
        <v>3.04</v>
      </c>
      <c r="I27" s="64">
        <v>3.55</v>
      </c>
      <c r="J27" s="64">
        <v>0.98</v>
      </c>
      <c r="K27" s="64">
        <v>0.94</v>
      </c>
      <c r="L27" s="64">
        <v>0.67</v>
      </c>
      <c r="M27" s="62"/>
      <c r="N27" s="64">
        <v>1</v>
      </c>
      <c r="O27" s="149">
        <v>0.14930555555555555</v>
      </c>
      <c r="P27" s="149">
        <v>0.17708333333333334</v>
      </c>
      <c r="Q27" s="150">
        <v>29.6</v>
      </c>
      <c r="R27" s="60">
        <v>4110</v>
      </c>
      <c r="S27" s="64">
        <v>0.1</v>
      </c>
      <c r="T27" s="64">
        <v>1.2</v>
      </c>
      <c r="U27" s="150">
        <v>22.74</v>
      </c>
      <c r="V27" s="150">
        <v>39.12</v>
      </c>
      <c r="W27" s="150">
        <v>45.55</v>
      </c>
      <c r="X27" s="150">
        <v>53.64</v>
      </c>
    </row>
    <row r="28" spans="1:24" ht="12.75">
      <c r="A28" s="66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72"/>
      <c r="B29" s="72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73" t="s">
        <v>68</v>
      </c>
      <c r="B30" s="72"/>
      <c r="C30" s="230" t="s">
        <v>106</v>
      </c>
      <c r="D30" s="20"/>
      <c r="E30" s="4"/>
      <c r="F30" s="4"/>
      <c r="G30" s="2"/>
      <c r="H30" s="75"/>
      <c r="I30" s="4"/>
      <c r="J30" s="4"/>
      <c r="K30" s="4"/>
      <c r="L30" s="4"/>
      <c r="M30" s="76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3"/>
      <c r="B31" s="2"/>
      <c r="C31" s="230" t="s">
        <v>107</v>
      </c>
      <c r="D31" s="20"/>
      <c r="E31" s="4"/>
      <c r="F31" s="4"/>
      <c r="G31" s="2"/>
      <c r="H31" s="75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4"/>
      <c r="B32" s="2"/>
      <c r="C32" s="77" t="s">
        <v>108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77" t="s">
        <v>109</v>
      </c>
      <c r="F33" s="80"/>
      <c r="G33" s="81"/>
      <c r="H33" s="81"/>
      <c r="I33" s="81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80"/>
      <c r="B34" s="72"/>
      <c r="C34" s="72"/>
      <c r="D34" s="16"/>
      <c r="E34" s="80"/>
      <c r="F34" s="82"/>
      <c r="G34" s="72"/>
      <c r="H34" s="81"/>
      <c r="I34" s="81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3"/>
      <c r="B35" s="84"/>
      <c r="C35" s="84"/>
      <c r="D35" s="85"/>
      <c r="E35" s="86"/>
      <c r="F35" s="87"/>
      <c r="G35" s="80"/>
      <c r="H35" s="81"/>
      <c r="I35" s="72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8"/>
      <c r="B36" s="16"/>
      <c r="C36" s="80"/>
      <c r="D36" s="16"/>
      <c r="E36" s="89"/>
      <c r="F36" s="80"/>
      <c r="G36" s="72"/>
      <c r="H36" s="80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72"/>
      <c r="C37" s="87"/>
      <c r="D37" s="72"/>
      <c r="E37" s="90"/>
      <c r="F37" s="2"/>
      <c r="G37" s="2"/>
      <c r="H37" s="91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2"/>
      <c r="B38" s="72"/>
      <c r="C38" s="16"/>
      <c r="D38" s="16"/>
      <c r="E38" s="93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97"/>
      <c r="B41" s="98"/>
      <c r="C41" s="98"/>
      <c r="D41" s="98" t="s">
        <v>72</v>
      </c>
      <c r="E41" s="99"/>
    </row>
    <row r="42" spans="16:25" ht="12.75">
      <c r="P42" s="101"/>
      <c r="Q42" s="101"/>
      <c r="R42" s="101"/>
      <c r="S42" s="101"/>
      <c r="T42" s="101"/>
      <c r="U42" s="101"/>
      <c r="V42" s="101"/>
      <c r="W42" s="101"/>
      <c r="X42" s="101"/>
      <c r="Y42" s="95"/>
    </row>
    <row r="43" spans="16:25" ht="12.75">
      <c r="P43" s="96"/>
      <c r="Q43" s="96"/>
      <c r="R43" s="96"/>
      <c r="S43" s="96"/>
      <c r="T43" s="102"/>
      <c r="U43" s="103" t="s">
        <v>73</v>
      </c>
      <c r="V43" s="103">
        <v>3</v>
      </c>
      <c r="W43" s="103">
        <v>7</v>
      </c>
      <c r="X43" s="103">
        <v>28</v>
      </c>
      <c r="Y43" s="95"/>
    </row>
    <row r="44" spans="16:25" ht="12.75">
      <c r="P44" s="96"/>
      <c r="Q44" s="96"/>
      <c r="R44" s="96"/>
      <c r="S44" s="96"/>
      <c r="T44" s="105" t="s">
        <v>110</v>
      </c>
      <c r="U44" s="106">
        <v>14</v>
      </c>
      <c r="V44" s="106">
        <v>24</v>
      </c>
      <c r="W44" s="106">
        <v>34</v>
      </c>
      <c r="X44" s="106"/>
      <c r="Y44" s="95"/>
    </row>
    <row r="45" spans="16:25" ht="12.75">
      <c r="P45" s="96"/>
      <c r="Q45" s="96"/>
      <c r="R45" s="96"/>
      <c r="S45" s="96"/>
      <c r="T45" s="105" t="s">
        <v>111</v>
      </c>
      <c r="U45" s="107">
        <f>U24</f>
        <v>21.131999999999998</v>
      </c>
      <c r="V45" s="107">
        <f>V24</f>
        <v>37.134</v>
      </c>
      <c r="W45" s="107">
        <f>W24</f>
        <v>43.518</v>
      </c>
      <c r="X45" s="107">
        <f>X24</f>
        <v>52.3</v>
      </c>
      <c r="Y45" s="95"/>
    </row>
    <row r="46" spans="16:25" ht="12.75">
      <c r="P46" s="96"/>
      <c r="Q46" s="96"/>
      <c r="R46" s="96"/>
      <c r="S46" s="96"/>
      <c r="T46" s="101"/>
      <c r="U46" s="101"/>
      <c r="V46" s="101"/>
      <c r="W46" s="101"/>
      <c r="X46" s="101"/>
      <c r="Y46" s="95"/>
    </row>
    <row r="47" spans="16:25" ht="12.75">
      <c r="P47" s="96"/>
      <c r="Q47" s="96"/>
      <c r="R47" s="96"/>
      <c r="S47" s="96"/>
      <c r="T47" s="95"/>
      <c r="U47" s="95"/>
      <c r="V47" s="95"/>
      <c r="W47" s="95"/>
      <c r="X47" s="95"/>
      <c r="Y47" s="95"/>
    </row>
    <row r="48" spans="16:25" ht="12.75">
      <c r="P48" s="96"/>
      <c r="Q48" s="96"/>
      <c r="R48" s="96"/>
      <c r="S48" s="96"/>
      <c r="T48" s="152"/>
      <c r="U48" s="153"/>
      <c r="V48" s="153"/>
      <c r="W48" s="153"/>
      <c r="X48" s="153"/>
      <c r="Y48" s="95"/>
    </row>
    <row r="49" spans="16:25" ht="12.75">
      <c r="P49" s="101"/>
      <c r="Q49" s="101"/>
      <c r="R49" s="101"/>
      <c r="S49" s="101"/>
      <c r="T49" s="105"/>
      <c r="U49" s="107"/>
      <c r="V49" s="107"/>
      <c r="W49" s="107"/>
      <c r="X49" s="107"/>
      <c r="Y49" s="95"/>
    </row>
    <row r="50" spans="16:25" ht="12.75">
      <c r="P50" s="95"/>
      <c r="Q50" s="95"/>
      <c r="R50" s="95"/>
      <c r="S50" s="95"/>
      <c r="T50" s="95"/>
      <c r="U50" s="95"/>
      <c r="V50" s="95"/>
      <c r="W50" s="95"/>
      <c r="X50" s="95"/>
      <c r="Y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7:25" ht="12.75">
      <c r="Q55" s="96"/>
      <c r="R55" s="96"/>
      <c r="S55" s="96"/>
      <c r="T55" s="96"/>
      <c r="U55" s="96"/>
      <c r="V55" s="96"/>
      <c r="W55" s="96"/>
      <c r="X55" s="96"/>
      <c r="Y55" s="96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4"/>
  <sheetViews>
    <sheetView showGridLines="0" tabSelected="1" zoomScale="80" zoomScaleNormal="80" workbookViewId="0" topLeftCell="A4">
      <selection activeCell="A1" sqref="A1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1" t="s">
        <v>0</v>
      </c>
      <c r="L6" s="232"/>
      <c r="M6" s="233"/>
      <c r="N6" s="234"/>
      <c r="O6" s="235" t="s">
        <v>112</v>
      </c>
      <c r="P6" s="235"/>
      <c r="Q6" s="236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42248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42296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4.17</v>
      </c>
      <c r="D14" s="44">
        <v>18.65</v>
      </c>
      <c r="E14" s="44">
        <v>2.58</v>
      </c>
      <c r="F14" s="44">
        <v>61.47</v>
      </c>
      <c r="G14" s="44">
        <v>4.16</v>
      </c>
      <c r="H14" s="44">
        <v>2.93</v>
      </c>
      <c r="I14" s="44">
        <v>5.02</v>
      </c>
      <c r="J14" s="44">
        <v>0.59</v>
      </c>
      <c r="K14" s="44">
        <v>1.14</v>
      </c>
      <c r="L14" s="45">
        <v>0.66</v>
      </c>
      <c r="M14" s="46"/>
      <c r="N14" s="44">
        <v>0</v>
      </c>
      <c r="O14" s="47" t="s">
        <v>100</v>
      </c>
      <c r="P14" s="47" t="s">
        <v>47</v>
      </c>
      <c r="Q14" s="48">
        <v>29.8</v>
      </c>
      <c r="R14" s="49">
        <v>4250</v>
      </c>
      <c r="S14" s="44">
        <v>0.01</v>
      </c>
      <c r="T14" s="44">
        <v>0.4</v>
      </c>
      <c r="U14" s="48">
        <v>22.15</v>
      </c>
      <c r="V14" s="48">
        <v>39.35</v>
      </c>
      <c r="W14" s="48">
        <v>45.13</v>
      </c>
      <c r="X14" s="48">
        <v>54.05</v>
      </c>
      <c r="Y14" s="50"/>
    </row>
    <row r="15" spans="1:25" ht="12.75" customHeight="1">
      <c r="A15" s="51" t="s">
        <v>46</v>
      </c>
      <c r="B15" s="43"/>
      <c r="C15" s="44">
        <v>4.22</v>
      </c>
      <c r="D15" s="44">
        <v>18.65</v>
      </c>
      <c r="E15" s="44">
        <v>2.64</v>
      </c>
      <c r="F15" s="44">
        <v>61.41</v>
      </c>
      <c r="G15" s="44">
        <v>3.99</v>
      </c>
      <c r="H15" s="44">
        <v>2.87</v>
      </c>
      <c r="I15" s="44">
        <v>4.83</v>
      </c>
      <c r="J15" s="44">
        <v>0.76</v>
      </c>
      <c r="K15" s="44">
        <v>0.98</v>
      </c>
      <c r="L15" s="45">
        <v>0.66</v>
      </c>
      <c r="M15" s="46"/>
      <c r="N15" s="44">
        <v>0</v>
      </c>
      <c r="O15" s="47" t="s">
        <v>113</v>
      </c>
      <c r="P15" s="47" t="s">
        <v>56</v>
      </c>
      <c r="Q15" s="48">
        <v>29.3</v>
      </c>
      <c r="R15" s="49">
        <v>4260</v>
      </c>
      <c r="S15" s="44">
        <v>0.04</v>
      </c>
      <c r="T15" s="44">
        <v>0.5</v>
      </c>
      <c r="U15" s="48">
        <v>21.88</v>
      </c>
      <c r="V15" s="48">
        <v>38.89</v>
      </c>
      <c r="W15" s="48">
        <v>45.24</v>
      </c>
      <c r="X15" s="48">
        <v>54.33</v>
      </c>
      <c r="Y15" s="50"/>
    </row>
    <row r="16" spans="1:25" ht="12.75" customHeight="1">
      <c r="A16" s="51" t="s">
        <v>49</v>
      </c>
      <c r="B16" s="43"/>
      <c r="C16" s="44">
        <v>4.27</v>
      </c>
      <c r="D16" s="44">
        <v>18.8</v>
      </c>
      <c r="E16" s="44">
        <v>2.65</v>
      </c>
      <c r="F16" s="44">
        <v>61.3</v>
      </c>
      <c r="G16" s="44">
        <v>4.71</v>
      </c>
      <c r="H16" s="44">
        <v>2.83</v>
      </c>
      <c r="I16" s="44">
        <v>4.93</v>
      </c>
      <c r="J16" s="44">
        <v>0.67</v>
      </c>
      <c r="K16" s="44">
        <v>1.12</v>
      </c>
      <c r="L16" s="45">
        <v>0.66</v>
      </c>
      <c r="M16" s="46"/>
      <c r="N16" s="44">
        <v>0</v>
      </c>
      <c r="O16" s="47" t="s">
        <v>114</v>
      </c>
      <c r="P16" s="47" t="s">
        <v>102</v>
      </c>
      <c r="Q16" s="48">
        <v>29.6</v>
      </c>
      <c r="R16" s="49">
        <v>4220</v>
      </c>
      <c r="S16" s="44">
        <v>0.03</v>
      </c>
      <c r="T16" s="44">
        <v>0.6</v>
      </c>
      <c r="U16" s="48">
        <v>21.37</v>
      </c>
      <c r="V16" s="48">
        <v>38.56</v>
      </c>
      <c r="W16" s="48">
        <v>44.03</v>
      </c>
      <c r="X16" s="48">
        <v>53.86</v>
      </c>
      <c r="Y16" s="50"/>
    </row>
    <row r="17" spans="1:25" ht="12.75" customHeight="1">
      <c r="A17" s="51" t="s">
        <v>50</v>
      </c>
      <c r="B17" s="43"/>
      <c r="C17" s="44">
        <v>4.18</v>
      </c>
      <c r="D17" s="44">
        <v>18.76</v>
      </c>
      <c r="E17" s="44">
        <v>2.67</v>
      </c>
      <c r="F17" s="44">
        <v>61.38</v>
      </c>
      <c r="G17" s="44">
        <v>4.14</v>
      </c>
      <c r="H17" s="44">
        <v>2.94</v>
      </c>
      <c r="I17" s="44">
        <v>4.93</v>
      </c>
      <c r="J17" s="44">
        <v>0.67</v>
      </c>
      <c r="K17" s="44">
        <v>1.03</v>
      </c>
      <c r="L17" s="45">
        <v>0.66</v>
      </c>
      <c r="M17" s="46"/>
      <c r="N17" s="44">
        <v>1</v>
      </c>
      <c r="O17" s="47" t="s">
        <v>103</v>
      </c>
      <c r="P17" s="47" t="s">
        <v>47</v>
      </c>
      <c r="Q17" s="48">
        <v>29.8</v>
      </c>
      <c r="R17" s="49">
        <v>4140</v>
      </c>
      <c r="S17" s="44">
        <v>0.01</v>
      </c>
      <c r="T17" s="44">
        <v>0.5</v>
      </c>
      <c r="U17" s="48">
        <v>21.14</v>
      </c>
      <c r="V17" s="48">
        <v>37.97</v>
      </c>
      <c r="W17" s="48">
        <v>42.84</v>
      </c>
      <c r="X17" s="48">
        <v>53.8</v>
      </c>
      <c r="Y17" s="50"/>
    </row>
    <row r="18" spans="1:25" ht="12.75" customHeight="1">
      <c r="A18" s="51" t="s">
        <v>53</v>
      </c>
      <c r="B18" s="43"/>
      <c r="C18" s="44">
        <v>4.08</v>
      </c>
      <c r="D18" s="44">
        <v>18.53</v>
      </c>
      <c r="E18" s="44">
        <v>2.58</v>
      </c>
      <c r="F18" s="44">
        <v>60.68</v>
      </c>
      <c r="G18" s="44">
        <v>4.03</v>
      </c>
      <c r="H18" s="44">
        <v>2.86</v>
      </c>
      <c r="I18" s="44">
        <v>4.98</v>
      </c>
      <c r="J18" s="44">
        <v>0.81</v>
      </c>
      <c r="K18" s="44">
        <v>1.3</v>
      </c>
      <c r="L18" s="45">
        <v>0.63</v>
      </c>
      <c r="M18" s="46"/>
      <c r="N18" s="44">
        <v>0</v>
      </c>
      <c r="O18" s="47" t="s">
        <v>100</v>
      </c>
      <c r="P18" s="47" t="s">
        <v>47</v>
      </c>
      <c r="Q18" s="48">
        <v>29.3</v>
      </c>
      <c r="R18" s="49">
        <v>4170</v>
      </c>
      <c r="S18" s="44">
        <v>0.01</v>
      </c>
      <c r="T18" s="44">
        <v>0.6</v>
      </c>
      <c r="U18" s="48">
        <v>20.82</v>
      </c>
      <c r="V18" s="48">
        <v>37.24</v>
      </c>
      <c r="W18" s="48">
        <v>43.26</v>
      </c>
      <c r="X18" s="48">
        <v>52.1</v>
      </c>
      <c r="Y18" s="50"/>
    </row>
    <row r="19" spans="1:25" ht="12.75" customHeight="1">
      <c r="A19" s="51" t="s">
        <v>55</v>
      </c>
      <c r="B19" s="43"/>
      <c r="C19" s="44">
        <v>4.17</v>
      </c>
      <c r="D19" s="44">
        <v>18.92</v>
      </c>
      <c r="E19" s="44">
        <v>2.66</v>
      </c>
      <c r="F19" s="44">
        <v>61.6</v>
      </c>
      <c r="G19" s="44">
        <v>4.43</v>
      </c>
      <c r="H19" s="44">
        <v>2.93</v>
      </c>
      <c r="I19" s="44">
        <v>5.19</v>
      </c>
      <c r="J19" s="44">
        <v>1.18</v>
      </c>
      <c r="K19" s="44">
        <v>1.39</v>
      </c>
      <c r="L19" s="45">
        <v>0.65</v>
      </c>
      <c r="M19" s="46"/>
      <c r="N19" s="44">
        <v>1</v>
      </c>
      <c r="O19" s="47" t="s">
        <v>103</v>
      </c>
      <c r="P19" s="47" t="s">
        <v>47</v>
      </c>
      <c r="Q19" s="48">
        <v>29.7</v>
      </c>
      <c r="R19" s="49">
        <v>4230</v>
      </c>
      <c r="S19" s="44">
        <v>0.02</v>
      </c>
      <c r="T19" s="44">
        <v>0.5</v>
      </c>
      <c r="U19" s="48">
        <v>20.96</v>
      </c>
      <c r="V19" s="48">
        <v>37.23</v>
      </c>
      <c r="W19" s="48">
        <v>44.28</v>
      </c>
      <c r="X19" s="48">
        <v>51.9</v>
      </c>
      <c r="Y19" s="50"/>
    </row>
    <row r="20" spans="1:25" ht="12.75" customHeight="1">
      <c r="A20" s="51" t="s">
        <v>57</v>
      </c>
      <c r="B20" s="43"/>
      <c r="C20" s="44">
        <v>4.2</v>
      </c>
      <c r="D20" s="44">
        <v>18.81</v>
      </c>
      <c r="E20" s="44">
        <v>2.68</v>
      </c>
      <c r="F20" s="44">
        <v>61.23</v>
      </c>
      <c r="G20" s="44">
        <v>5.15</v>
      </c>
      <c r="H20" s="44">
        <v>2.85</v>
      </c>
      <c r="I20" s="44">
        <v>4.82</v>
      </c>
      <c r="J20" s="44">
        <v>0.95</v>
      </c>
      <c r="K20" s="44">
        <v>1.05</v>
      </c>
      <c r="L20" s="45">
        <v>0.64</v>
      </c>
      <c r="M20" s="46"/>
      <c r="N20" s="44">
        <v>0.5</v>
      </c>
      <c r="O20" s="47" t="s">
        <v>103</v>
      </c>
      <c r="P20" s="47" t="s">
        <v>47</v>
      </c>
      <c r="Q20" s="48">
        <v>29.9</v>
      </c>
      <c r="R20" s="49">
        <v>4200</v>
      </c>
      <c r="S20" s="44">
        <v>0.04</v>
      </c>
      <c r="T20" s="44">
        <v>0.6</v>
      </c>
      <c r="U20" s="48">
        <v>20.88</v>
      </c>
      <c r="V20" s="48">
        <v>37.53</v>
      </c>
      <c r="W20" s="48">
        <v>44.2</v>
      </c>
      <c r="X20" s="52" t="s">
        <v>58</v>
      </c>
      <c r="Y20" s="50"/>
    </row>
    <row r="21" spans="1:25" ht="12.75" customHeight="1">
      <c r="A21" s="51" t="s">
        <v>59</v>
      </c>
      <c r="B21" s="43"/>
      <c r="C21" s="44">
        <v>4.22</v>
      </c>
      <c r="D21" s="44">
        <v>18.77</v>
      </c>
      <c r="E21" s="44">
        <v>2.65</v>
      </c>
      <c r="F21" s="44">
        <v>60.96</v>
      </c>
      <c r="G21" s="44">
        <v>5.14</v>
      </c>
      <c r="H21" s="44">
        <v>2.76</v>
      </c>
      <c r="I21" s="44">
        <v>4.81</v>
      </c>
      <c r="J21" s="44">
        <v>0.76</v>
      </c>
      <c r="K21" s="44">
        <v>1.34</v>
      </c>
      <c r="L21" s="45">
        <v>0.65</v>
      </c>
      <c r="M21" s="46"/>
      <c r="N21" s="44">
        <v>0</v>
      </c>
      <c r="O21" s="47" t="s">
        <v>114</v>
      </c>
      <c r="P21" s="47" t="s">
        <v>102</v>
      </c>
      <c r="Q21" s="48">
        <v>30.1</v>
      </c>
      <c r="R21" s="49">
        <v>4220</v>
      </c>
      <c r="S21" s="44">
        <v>0.03</v>
      </c>
      <c r="T21" s="44">
        <v>0.6</v>
      </c>
      <c r="U21" s="48">
        <v>20.97</v>
      </c>
      <c r="V21" s="48">
        <v>37.03</v>
      </c>
      <c r="W21" s="48">
        <v>44.4</v>
      </c>
      <c r="X21" s="52" t="s">
        <v>58</v>
      </c>
      <c r="Y21" s="50"/>
    </row>
    <row r="22" spans="1:25" ht="12.75" customHeight="1">
      <c r="A22" s="51" t="s">
        <v>60</v>
      </c>
      <c r="B22" s="43"/>
      <c r="C22" s="44">
        <v>4.1</v>
      </c>
      <c r="D22" s="44">
        <v>18.46</v>
      </c>
      <c r="E22" s="44">
        <v>2.61</v>
      </c>
      <c r="F22" s="44">
        <v>60.35</v>
      </c>
      <c r="G22" s="44">
        <v>5.44</v>
      </c>
      <c r="H22" s="44">
        <v>2.84</v>
      </c>
      <c r="I22" s="44">
        <v>5.09</v>
      </c>
      <c r="J22" s="44">
        <v>0.81</v>
      </c>
      <c r="K22" s="44">
        <v>1.18</v>
      </c>
      <c r="L22" s="45">
        <v>0.63</v>
      </c>
      <c r="M22" s="46"/>
      <c r="N22" s="44">
        <v>0.5</v>
      </c>
      <c r="O22" s="47" t="s">
        <v>100</v>
      </c>
      <c r="P22" s="47" t="s">
        <v>47</v>
      </c>
      <c r="Q22" s="48">
        <v>30.5</v>
      </c>
      <c r="R22" s="49">
        <v>4260</v>
      </c>
      <c r="S22" s="44">
        <v>0.03</v>
      </c>
      <c r="T22" s="44">
        <v>0.6</v>
      </c>
      <c r="U22" s="48">
        <v>20.55</v>
      </c>
      <c r="V22" s="48">
        <v>37.81</v>
      </c>
      <c r="W22" s="48">
        <v>43.34</v>
      </c>
      <c r="X22" s="52" t="s">
        <v>58</v>
      </c>
      <c r="Y22" s="50"/>
    </row>
    <row r="23" spans="1:25" ht="12.75" customHeight="1">
      <c r="A23" s="51" t="s">
        <v>62</v>
      </c>
      <c r="B23" s="43"/>
      <c r="C23" s="44">
        <v>4.21</v>
      </c>
      <c r="D23" s="44">
        <v>18.75</v>
      </c>
      <c r="E23" s="44">
        <v>2.6</v>
      </c>
      <c r="F23" s="44">
        <v>61.43</v>
      </c>
      <c r="G23" s="44">
        <v>4.73</v>
      </c>
      <c r="H23" s="44">
        <v>2.9</v>
      </c>
      <c r="I23" s="44">
        <v>5</v>
      </c>
      <c r="J23" s="44">
        <v>0.64</v>
      </c>
      <c r="K23" s="44">
        <v>0.93</v>
      </c>
      <c r="L23" s="45">
        <v>0.66</v>
      </c>
      <c r="M23" s="46"/>
      <c r="N23" s="44">
        <v>0</v>
      </c>
      <c r="O23" s="47" t="s">
        <v>104</v>
      </c>
      <c r="P23" s="47" t="s">
        <v>47</v>
      </c>
      <c r="Q23" s="48">
        <v>29.6</v>
      </c>
      <c r="R23" s="49">
        <v>4250</v>
      </c>
      <c r="S23" s="44">
        <v>0.04</v>
      </c>
      <c r="T23" s="44">
        <v>0.7</v>
      </c>
      <c r="U23" s="48">
        <v>21.67</v>
      </c>
      <c r="V23" s="48">
        <v>38.03</v>
      </c>
      <c r="W23" s="48">
        <v>43.67</v>
      </c>
      <c r="X23" s="52" t="s">
        <v>58</v>
      </c>
      <c r="Y23" s="50"/>
    </row>
    <row r="24" spans="1:25" ht="12.75" customHeight="1">
      <c r="A24" s="51" t="s">
        <v>63</v>
      </c>
      <c r="B24" s="43"/>
      <c r="C24" s="44">
        <v>4.12</v>
      </c>
      <c r="D24" s="44">
        <v>18.57</v>
      </c>
      <c r="E24" s="44">
        <v>2.6</v>
      </c>
      <c r="F24" s="44">
        <v>61.31</v>
      </c>
      <c r="G24" s="44">
        <v>4.6</v>
      </c>
      <c r="H24" s="44">
        <v>2.93</v>
      </c>
      <c r="I24" s="44">
        <v>4.95</v>
      </c>
      <c r="J24" s="44">
        <v>0.87</v>
      </c>
      <c r="K24" s="44">
        <v>1.26</v>
      </c>
      <c r="L24" s="45">
        <v>0.65</v>
      </c>
      <c r="M24" s="46"/>
      <c r="N24" s="44">
        <v>0</v>
      </c>
      <c r="O24" s="47" t="s">
        <v>104</v>
      </c>
      <c r="P24" s="47" t="s">
        <v>47</v>
      </c>
      <c r="Q24" s="48">
        <v>29.8</v>
      </c>
      <c r="R24" s="49">
        <v>4280</v>
      </c>
      <c r="S24" s="44">
        <v>0.02</v>
      </c>
      <c r="T24" s="44">
        <v>0.6</v>
      </c>
      <c r="U24" s="48">
        <v>22.11</v>
      </c>
      <c r="V24" s="48">
        <v>39.17</v>
      </c>
      <c r="W24" s="48">
        <v>44.49</v>
      </c>
      <c r="X24" s="52" t="s">
        <v>58</v>
      </c>
      <c r="Y24" s="50"/>
    </row>
    <row r="25" spans="1:24" ht="12.75">
      <c r="A25" s="24" t="s">
        <v>64</v>
      </c>
      <c r="B25" s="53"/>
      <c r="C25" s="54">
        <v>4.176363636363636</v>
      </c>
      <c r="D25" s="54">
        <v>18.69727272727273</v>
      </c>
      <c r="E25" s="54">
        <v>2.6290909090909094</v>
      </c>
      <c r="F25" s="54">
        <v>61.19272727272727</v>
      </c>
      <c r="G25" s="54">
        <v>4.592727272727273</v>
      </c>
      <c r="H25" s="54">
        <v>2.8763636363636365</v>
      </c>
      <c r="I25" s="54">
        <v>4.959090909090909</v>
      </c>
      <c r="J25" s="54">
        <v>0.7918181818181819</v>
      </c>
      <c r="K25" s="54">
        <v>1.1563636363636365</v>
      </c>
      <c r="L25" s="54">
        <v>0.65</v>
      </c>
      <c r="M25" s="55"/>
      <c r="N25" s="56">
        <v>0.2727272727272727</v>
      </c>
      <c r="O25" s="57">
        <v>0.1326388888888889</v>
      </c>
      <c r="P25" s="58">
        <v>0.16180555555555556</v>
      </c>
      <c r="Q25" s="59">
        <v>29.763636363636365</v>
      </c>
      <c r="R25" s="60">
        <v>4225.454545454545</v>
      </c>
      <c r="S25" s="56">
        <v>0.025454545454545455</v>
      </c>
      <c r="T25" s="56">
        <v>0.5636363636363637</v>
      </c>
      <c r="U25" s="59">
        <v>21.31818181818182</v>
      </c>
      <c r="V25" s="59">
        <v>38.07363636363637</v>
      </c>
      <c r="W25" s="59">
        <v>44.08</v>
      </c>
      <c r="X25" s="59">
        <v>53.3</v>
      </c>
    </row>
    <row r="26" spans="1:24" ht="12.75">
      <c r="A26" s="24" t="s">
        <v>65</v>
      </c>
      <c r="B26" s="53"/>
      <c r="C26" s="61">
        <v>0.057144155829401716</v>
      </c>
      <c r="D26" s="61">
        <v>0.13777451934892093</v>
      </c>
      <c r="E26" s="61">
        <v>0.036181361349333814</v>
      </c>
      <c r="F26" s="61">
        <v>0.37884273542184244</v>
      </c>
      <c r="G26" s="61">
        <v>0.49590504956273507</v>
      </c>
      <c r="H26" s="61">
        <v>0.0559057648678089</v>
      </c>
      <c r="I26" s="61">
        <v>0.11674369751336247</v>
      </c>
      <c r="J26" s="61">
        <v>0.16672241491882145</v>
      </c>
      <c r="K26" s="61">
        <v>0.1521363025232787</v>
      </c>
      <c r="L26" s="61">
        <v>0.011832159566199641</v>
      </c>
      <c r="M26" s="62"/>
      <c r="N26" s="56">
        <v>0.4100997661323622</v>
      </c>
      <c r="O26" s="57">
        <v>0.004861111111111111</v>
      </c>
      <c r="P26" s="58">
        <v>0.008333333333333333</v>
      </c>
      <c r="Q26" s="59">
        <v>0.34138754304378893</v>
      </c>
      <c r="R26" s="56">
        <v>42.03894298472711</v>
      </c>
      <c r="S26" s="56">
        <v>0.012135597524338357</v>
      </c>
      <c r="T26" s="56">
        <v>0.0809039834955891</v>
      </c>
      <c r="U26" s="59">
        <v>0.5543071022784879</v>
      </c>
      <c r="V26" s="59">
        <v>0.8128748086547446</v>
      </c>
      <c r="W26" s="59">
        <v>0.7550629112862347</v>
      </c>
      <c r="X26" s="59">
        <v>1</v>
      </c>
    </row>
    <row r="27" spans="1:24" ht="12.75">
      <c r="A27" s="24" t="s">
        <v>66</v>
      </c>
      <c r="B27" s="53"/>
      <c r="C27" s="56">
        <v>4.08</v>
      </c>
      <c r="D27" s="56">
        <v>18.46</v>
      </c>
      <c r="E27" s="54">
        <v>2.58</v>
      </c>
      <c r="F27" s="54">
        <v>60.35</v>
      </c>
      <c r="G27" s="56">
        <v>3.99</v>
      </c>
      <c r="H27" s="56">
        <v>2.76</v>
      </c>
      <c r="I27" s="56">
        <v>4.81</v>
      </c>
      <c r="J27" s="56">
        <v>0.59</v>
      </c>
      <c r="K27" s="56">
        <v>0.93</v>
      </c>
      <c r="L27" s="56">
        <v>0.63</v>
      </c>
      <c r="M27" s="55"/>
      <c r="N27" s="56">
        <v>0</v>
      </c>
      <c r="O27" s="57">
        <v>0.125</v>
      </c>
      <c r="P27" s="58">
        <v>0.14583333333333334</v>
      </c>
      <c r="Q27" s="59">
        <v>29.3</v>
      </c>
      <c r="R27" s="63">
        <v>4140</v>
      </c>
      <c r="S27" s="56">
        <v>0.01</v>
      </c>
      <c r="T27" s="56">
        <v>0.4</v>
      </c>
      <c r="U27" s="59">
        <v>20.55</v>
      </c>
      <c r="V27" s="59">
        <v>37.03</v>
      </c>
      <c r="W27" s="59">
        <v>42.84</v>
      </c>
      <c r="X27" s="59">
        <v>51.9</v>
      </c>
    </row>
    <row r="28" spans="1:24" ht="12.75">
      <c r="A28" s="24" t="s">
        <v>67</v>
      </c>
      <c r="B28" s="53"/>
      <c r="C28" s="61">
        <v>4.27</v>
      </c>
      <c r="D28" s="61">
        <v>18.92</v>
      </c>
      <c r="E28" s="64">
        <v>2.68</v>
      </c>
      <c r="F28" s="64">
        <v>61.6</v>
      </c>
      <c r="G28" s="64">
        <v>5.44</v>
      </c>
      <c r="H28" s="64">
        <v>2.94</v>
      </c>
      <c r="I28" s="64">
        <v>5.19</v>
      </c>
      <c r="J28" s="64">
        <v>1.18</v>
      </c>
      <c r="K28" s="64">
        <v>1.39</v>
      </c>
      <c r="L28" s="64">
        <v>0.66</v>
      </c>
      <c r="M28" s="62"/>
      <c r="N28" s="56">
        <v>1</v>
      </c>
      <c r="O28" s="57">
        <v>0.1388888888888889</v>
      </c>
      <c r="P28" s="58">
        <v>0.16666666666666666</v>
      </c>
      <c r="Q28" s="65">
        <v>30.5</v>
      </c>
      <c r="R28" s="63">
        <v>4280</v>
      </c>
      <c r="S28" s="64">
        <v>0.04</v>
      </c>
      <c r="T28" s="64">
        <v>0.7</v>
      </c>
      <c r="U28" s="59">
        <v>22.15</v>
      </c>
      <c r="V28" s="59">
        <v>39.35</v>
      </c>
      <c r="W28" s="59">
        <v>45.24</v>
      </c>
      <c r="X28" s="59">
        <v>54.33</v>
      </c>
    </row>
    <row r="29" spans="1:25" ht="12.75">
      <c r="A29" s="66"/>
      <c r="B29" s="53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R29" s="67"/>
      <c r="S29" s="67"/>
      <c r="T29" s="67"/>
      <c r="U29" s="67"/>
      <c r="V29" s="67"/>
      <c r="W29" s="67"/>
      <c r="X29" s="67"/>
      <c r="Y29" s="68"/>
    </row>
    <row r="30" spans="1:24" ht="12.75">
      <c r="A30" s="66"/>
      <c r="B30" s="53"/>
      <c r="C30" s="67"/>
      <c r="D30" s="67"/>
      <c r="E30" s="62"/>
      <c r="F30" s="62"/>
      <c r="G30" s="62"/>
      <c r="H30" s="62"/>
      <c r="I30" s="62"/>
      <c r="J30" s="62"/>
      <c r="K30" s="62"/>
      <c r="L30" s="62"/>
      <c r="M30" s="62"/>
      <c r="N30" s="55"/>
      <c r="O30" s="69"/>
      <c r="P30" s="69"/>
      <c r="Q30" s="70"/>
      <c r="R30" s="71"/>
      <c r="S30" s="62"/>
      <c r="T30" s="62"/>
      <c r="U30" s="70"/>
      <c r="V30" s="70"/>
      <c r="W30" s="70"/>
      <c r="X30" s="70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3" t="s">
        <v>68</v>
      </c>
      <c r="B32" s="72"/>
      <c r="C32" s="74" t="s">
        <v>115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3"/>
      <c r="B33" s="2"/>
      <c r="C33" s="77" t="s">
        <v>116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7" t="s">
        <v>71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6:24" ht="12.75"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3"/>
      <c r="B37" s="84"/>
      <c r="C37" s="84"/>
      <c r="D37" s="85"/>
      <c r="E37" s="86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16"/>
      <c r="C38" s="80"/>
      <c r="D38" s="16"/>
      <c r="E38" s="89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88"/>
      <c r="B39" s="72"/>
      <c r="C39" s="87"/>
      <c r="D39" s="72"/>
      <c r="E39" s="90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</row>
    <row r="41" spans="1:25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78"/>
      <c r="S41" s="79"/>
      <c r="T41" s="79"/>
      <c r="U41" s="79"/>
      <c r="V41" s="79"/>
      <c r="W41" s="79"/>
      <c r="X41" s="79"/>
      <c r="Y41" s="95"/>
    </row>
    <row r="42" spans="1:25" ht="12.75">
      <c r="A42" s="92"/>
      <c r="B42" s="72"/>
      <c r="C42" s="16"/>
      <c r="D42" s="16"/>
      <c r="E42" s="93"/>
      <c r="P42" s="96"/>
      <c r="Q42" s="96"/>
      <c r="R42" s="96"/>
      <c r="S42" s="96"/>
      <c r="T42" s="96"/>
      <c r="U42" s="96"/>
      <c r="V42" s="96"/>
      <c r="W42" s="96"/>
      <c r="X42" s="96"/>
      <c r="Y42" s="95"/>
    </row>
    <row r="43" spans="1:25" ht="12.75">
      <c r="A43" s="97"/>
      <c r="B43" s="98"/>
      <c r="C43" s="98"/>
      <c r="D43" s="98" t="s">
        <v>72</v>
      </c>
      <c r="E43" s="99"/>
      <c r="F43" s="100"/>
      <c r="G43" s="100"/>
      <c r="P43" s="101"/>
      <c r="Q43" s="101"/>
      <c r="R43" s="96"/>
      <c r="S43" s="96"/>
      <c r="T43" s="96"/>
      <c r="U43" s="96"/>
      <c r="V43" s="96"/>
      <c r="W43" s="96"/>
      <c r="X43" s="96"/>
      <c r="Y43" s="95"/>
    </row>
    <row r="44" spans="15:25" ht="12.75">
      <c r="O44" s="95"/>
      <c r="P44" s="101"/>
      <c r="Q44" s="101"/>
      <c r="R44" s="96"/>
      <c r="S44" s="96"/>
      <c r="T44" s="102"/>
      <c r="U44" s="103" t="s">
        <v>73</v>
      </c>
      <c r="V44" s="103">
        <v>3</v>
      </c>
      <c r="W44" s="103">
        <v>7</v>
      </c>
      <c r="X44" s="103">
        <v>28</v>
      </c>
      <c r="Y44" s="95"/>
    </row>
    <row r="45" spans="14:25" ht="12.75">
      <c r="N45" s="104"/>
      <c r="O45" s="95"/>
      <c r="P45" s="101"/>
      <c r="Q45" s="237"/>
      <c r="R45" s="238"/>
      <c r="S45" s="238"/>
      <c r="T45" s="239" t="s">
        <v>74</v>
      </c>
      <c r="U45" s="240"/>
      <c r="V45" s="240">
        <v>15</v>
      </c>
      <c r="W45" s="240">
        <v>25</v>
      </c>
      <c r="X45" s="240">
        <v>40</v>
      </c>
      <c r="Y45" s="241"/>
    </row>
    <row r="46" spans="15:25" ht="12.75">
      <c r="O46" s="95"/>
      <c r="P46" s="101"/>
      <c r="Q46" s="237"/>
      <c r="R46" s="238"/>
      <c r="S46" s="238"/>
      <c r="T46" s="239" t="s">
        <v>75</v>
      </c>
      <c r="U46" s="242">
        <f>U25</f>
        <v>21.31818181818182</v>
      </c>
      <c r="V46" s="242">
        <f>V25</f>
        <v>38.07363636363637</v>
      </c>
      <c r="W46" s="242">
        <f>W25</f>
        <v>44.08</v>
      </c>
      <c r="X46" s="242">
        <f>X25</f>
        <v>53.3</v>
      </c>
      <c r="Y46" s="241"/>
    </row>
    <row r="47" spans="15:25" ht="12.75">
      <c r="O47" s="95"/>
      <c r="P47" s="96"/>
      <c r="Q47" s="238"/>
      <c r="R47" s="238"/>
      <c r="S47" s="238"/>
      <c r="T47" s="238"/>
      <c r="U47" s="238"/>
      <c r="V47" s="238"/>
      <c r="W47" s="238"/>
      <c r="X47" s="238"/>
      <c r="Y47" s="241"/>
    </row>
    <row r="48" spans="15:25" ht="12.75">
      <c r="O48" s="95"/>
      <c r="P48" s="95"/>
      <c r="Q48" s="241"/>
      <c r="R48" s="238"/>
      <c r="S48" s="238"/>
      <c r="T48" s="238"/>
      <c r="U48" s="238"/>
      <c r="V48" s="238"/>
      <c r="W48" s="238"/>
      <c r="X48" s="238"/>
      <c r="Y48" s="241"/>
    </row>
    <row r="49" spans="15:25" ht="12.75">
      <c r="O49" s="95"/>
      <c r="P49" s="95"/>
      <c r="Q49" s="241"/>
      <c r="R49" s="238"/>
      <c r="S49" s="238"/>
      <c r="T49" s="238"/>
      <c r="U49" s="238"/>
      <c r="V49" s="238"/>
      <c r="W49" s="238"/>
      <c r="X49" s="238"/>
      <c r="Y49" s="241"/>
    </row>
    <row r="50" spans="15:25" ht="12.75">
      <c r="O50" s="95"/>
      <c r="P50" s="95"/>
      <c r="Q50" s="241"/>
      <c r="R50" s="238"/>
      <c r="S50" s="238"/>
      <c r="T50" s="238"/>
      <c r="U50" s="238"/>
      <c r="V50" s="238"/>
      <c r="W50" s="238"/>
      <c r="X50" s="238"/>
      <c r="Y50" s="241"/>
    </row>
    <row r="51" spans="15:25" ht="12.75">
      <c r="O51" s="95"/>
      <c r="P51" s="95"/>
      <c r="Q51" s="241"/>
      <c r="R51" s="238"/>
      <c r="S51" s="238"/>
      <c r="T51" s="243"/>
      <c r="U51" s="244"/>
      <c r="V51" s="244"/>
      <c r="W51" s="244"/>
      <c r="X51" s="244"/>
      <c r="Y51" s="241"/>
    </row>
    <row r="52" spans="16:25" ht="12.75">
      <c r="P52" s="95"/>
      <c r="Q52" s="241"/>
      <c r="R52" s="238"/>
      <c r="S52" s="238"/>
      <c r="T52" s="245"/>
      <c r="U52" s="246"/>
      <c r="V52" s="246"/>
      <c r="W52" s="246"/>
      <c r="X52" s="246"/>
      <c r="Y52" s="241"/>
    </row>
    <row r="53" spans="16:25" ht="12.75">
      <c r="P53" s="95"/>
      <c r="Q53" s="241"/>
      <c r="R53" s="238"/>
      <c r="S53" s="238"/>
      <c r="T53" s="245"/>
      <c r="U53" s="247"/>
      <c r="V53" s="247"/>
      <c r="W53" s="247"/>
      <c r="X53" s="247"/>
      <c r="Y53" s="241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6:24" ht="12.75">
      <c r="P55" s="95"/>
      <c r="Q55" s="95"/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  <row r="174" spans="18:24" ht="12.75">
      <c r="R174" s="96"/>
      <c r="S174" s="96"/>
      <c r="T174" s="96"/>
      <c r="U174" s="96"/>
      <c r="V174" s="96"/>
      <c r="W174" s="96"/>
      <c r="X174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2015-10-15T16:23:34Z</cp:lastPrinted>
  <dcterms:created xsi:type="dcterms:W3CDTF">2007-10-04T11:43:57Z</dcterms:created>
  <dcterms:modified xsi:type="dcterms:W3CDTF">2015-10-19T16:52:32Z</dcterms:modified>
  <cp:category/>
  <cp:version/>
  <cp:contentType/>
  <cp:contentStatus/>
  <cp:revision>1</cp:revision>
</cp:coreProperties>
</file>