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15" windowWidth="9030" windowHeight="7635" activeTab="0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  <sheet name="Plan2" sheetId="7" r:id="rId7"/>
  </sheets>
  <definedNames>
    <definedName name="_xlfn.STDEV.S" hidden="1">#NAME?</definedName>
    <definedName name="_xlnm.Print_Area" localSheetId="0">'CP II-F'!$A$1:$X$42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  <definedName name="_xlnm.Print_Area" localSheetId="4">'CP V-RS'!$A$1:$X$42</definedName>
  </definedNames>
  <calcPr fullCalcOnLoad="1"/>
</workbook>
</file>

<file path=xl/sharedStrings.xml><?xml version="1.0" encoding="utf-8"?>
<sst xmlns="http://schemas.openxmlformats.org/spreadsheetml/2006/main" count="512" uniqueCount="121">
  <si>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</si>
  <si>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</si>
  <si>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</si>
  <si>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</si>
  <si>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</si>
  <si>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</si>
  <si>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</si>
  <si>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</si>
  <si>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</si>
  <si>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</si>
  <si>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</si>
  <si>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</si>
  <si>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</si>
  <si>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</si>
  <si>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</si>
  <si>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</si>
  <si>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</si>
  <si>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</si>
  <si>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</si>
  <si>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</si>
  <si>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</si>
  <si>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</si>
  <si>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</si>
  <si>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</si>
  <si>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</si>
  <si>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</si>
  <si>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</si>
  <si>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</si>
  <si>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</si>
  <si>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</si>
  <si>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</si>
  <si>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</si>
  <si>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</si>
  <si>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</si>
  <si>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</si>
  <si>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</si>
  <si>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</si>
  <si>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</si>
  <si>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</si>
  <si>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</si>
  <si>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</si>
  <si>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</si>
  <si>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</si>
  <si>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</si>
  <si>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</si>
  <si>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</si>
  <si>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</si>
  <si>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</si>
  <si>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</si>
  <si>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</si>
  <si>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</si>
  <si>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</si>
  <si>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</si>
  <si>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IV-32</t>
  </si>
  <si>
    <t>CP V-ARI</t>
  </si>
  <si>
    <t>Valores Médios CP II-Z-32 ITAMBÉ</t>
  </si>
  <si>
    <t>Valores Médios CP IV-32 ITAMBÉ</t>
  </si>
  <si>
    <t>Valores Médios CP V-ARI ITAMBÉ</t>
  </si>
  <si>
    <r>
      <t xml:space="preserve">Valores Mínimos - </t>
    </r>
    <r>
      <rPr>
        <sz val="9"/>
        <color indexed="9"/>
        <rFont val="Arial"/>
        <family val="2"/>
      </rPr>
      <t>NBR 5737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</si>
  <si>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</si>
  <si>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</si>
  <si>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 xml:space="preserve">            </t>
  </si>
  <si>
    <t xml:space="preserve">     </t>
  </si>
  <si>
    <t xml:space="preserve">    </t>
  </si>
  <si>
    <t xml:space="preserve">TIPO : </t>
  </si>
  <si>
    <t xml:space="preserve">    A Norma da ABNT não prevê a determinação da Resistência à Compressão a um dia para o CP II-Z-32.</t>
  </si>
  <si>
    <t xml:space="preserve">    A Norma da ABNT não prevê a determinação da Resistência à Compressão a um dia para o CP IV-32.</t>
  </si>
  <si>
    <t xml:space="preserve">A Resistência à Compressão aos 28 dias do CP V-ARI é regida pela NBR 5733, </t>
  </si>
  <si>
    <t>a qual não estabelece valor mínimo.</t>
  </si>
  <si>
    <t>que não estabelece valor mínimo para esta idade.</t>
  </si>
  <si>
    <t>As datas do relatório se referem ao dia de expedição do cimento.</t>
  </si>
  <si>
    <t>Valores Médios CP V-ARI RS ITAMBÉ</t>
  </si>
  <si>
    <t xml:space="preserve">A Resistência à Compressão aos 28 dias do CP V-ARI RS é regida pela NBR 5733, </t>
  </si>
  <si>
    <t>CP V-ARI RS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</si>
  <si>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</si>
  <si>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</si>
  <si>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</si>
  <si>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</si>
  <si>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</si>
  <si>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carimbo/assinatura</t>
  </si>
  <si>
    <r>
      <t xml:space="preserve">    A massa específica média do CP 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</si>
  <si>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06</t>
  </si>
  <si>
    <t>10</t>
  </si>
  <si>
    <t>20</t>
  </si>
  <si>
    <t>24</t>
  </si>
  <si>
    <t>27</t>
  </si>
  <si>
    <t>03:20</t>
  </si>
  <si>
    <t>04:00</t>
  </si>
  <si>
    <t>03:15</t>
  </si>
  <si>
    <t>03:05</t>
  </si>
  <si>
    <t>03:45</t>
  </si>
  <si>
    <t>03:10</t>
  </si>
  <si>
    <t>03</t>
  </si>
  <si>
    <t>13</t>
  </si>
  <si>
    <t>17</t>
  </si>
  <si>
    <t>03:00</t>
  </si>
  <si>
    <t>03:30</t>
  </si>
  <si>
    <t>02:50</t>
  </si>
  <si>
    <t>03:25</t>
  </si>
  <si>
    <t>02:35</t>
  </si>
  <si>
    <t>02:40</t>
  </si>
  <si>
    <t>14</t>
  </si>
  <si>
    <t>28</t>
  </si>
  <si>
    <t>07</t>
  </si>
  <si>
    <t>21</t>
  </si>
  <si>
    <t>05</t>
  </si>
  <si>
    <t>11</t>
  </si>
  <si>
    <t>19</t>
  </si>
  <si>
    <t>25</t>
  </si>
  <si>
    <t>04:15</t>
  </si>
  <si>
    <t>04</t>
  </si>
  <si>
    <t>12</t>
  </si>
  <si>
    <t>18</t>
  </si>
  <si>
    <t>26</t>
  </si>
  <si>
    <t>03:40</t>
  </si>
  <si>
    <t>03:35</t>
  </si>
  <si>
    <t>04:30</t>
  </si>
  <si>
    <t>02:25</t>
  </si>
  <si>
    <t>02:10</t>
  </si>
  <si>
    <t>02:05</t>
  </si>
  <si>
    <t>02:45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</si>
</sst>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h:mm"/>
    <numFmt numFmtId="174" formatCode="0,000"/>
    <numFmt numFmtId="175" formatCode="&quot;R$&quot;#,##0_);\(&quot;R$&quot;#,##0\)"/>
    <numFmt numFmtId="176" formatCode="&quot;R$&quot;#,##0_);[Red]\(&quot;R$&quot;#,##0\)"/>
    <numFmt numFmtId="177" formatCode="&quot;R$&quot;#,##0.00_);\(&quot;R$&quot;#,##0.00\)"/>
    <numFmt numFmtId="178" formatCode="&quot;R$&quot;#,##0.00_);[Red]\(&quot;R$&quot;#,##0.0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dd/mm/yy"/>
    <numFmt numFmtId="193" formatCode="#,##0.0"/>
    <numFmt numFmtId="194" formatCode="#,###.0_);\(#,###.0\);\0"/>
    <numFmt numFmtId="195" formatCode="&quot;R$ &quot;#,##0.0"/>
    <numFmt numFmtId="196" formatCode="0.0000000"/>
    <numFmt numFmtId="197" formatCode="00000"/>
    <numFmt numFmtId="198" formatCode="h:mm;@"/>
    <numFmt numFmtId="199" formatCode="[$-416]dddd\,\ d&quot; de &quot;mmmm&quot; de &quot;yyyy"/>
    <numFmt numFmtId="200" formatCode="[$-F400]h:mm:ss\ AM/PM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</numFmts>
  <fonts count="6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52" applyAlignment="1" applyProtection="1">
      <alignment horizontal="centerContinuous" vertical="center"/>
      <protection/>
    </xf>
    <xf numFmtId="0" fontId="1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17" fontId="3" fillId="0" borderId="0" xfId="52" applyNumberFormat="1" applyFont="1" applyBorder="1" applyAlignment="1" applyProtection="1">
      <alignment horizontal="left" vertical="center"/>
      <protection/>
    </xf>
    <xf numFmtId="0" fontId="4" fillId="33" borderId="10" xfId="52" applyFont="1" applyFill="1" applyBorder="1" applyAlignment="1" applyProtection="1">
      <alignment horizontal="left" vertical="center"/>
      <protection/>
    </xf>
    <xf numFmtId="0" fontId="4" fillId="33" borderId="11" xfId="52" applyFont="1" applyFill="1" applyBorder="1" applyAlignment="1" applyProtection="1" quotePrefix="1">
      <alignment horizontal="left" vertical="center"/>
      <protection/>
    </xf>
    <xf numFmtId="0" fontId="6" fillId="33" borderId="11" xfId="52" applyFont="1" applyFill="1" applyBorder="1" applyAlignment="1" applyProtection="1">
      <alignment horizontal="left" vertical="center"/>
      <protection/>
    </xf>
    <xf numFmtId="0" fontId="7" fillId="33" borderId="11" xfId="52" applyFont="1" applyFill="1" applyBorder="1" applyAlignment="1" applyProtection="1">
      <alignment horizontal="left" vertical="center"/>
      <protection/>
    </xf>
    <xf numFmtId="0" fontId="7" fillId="33" borderId="12" xfId="52" applyFont="1" applyFill="1" applyBorder="1" applyAlignment="1" applyProtection="1">
      <alignment horizontal="right" vertical="center"/>
      <protection/>
    </xf>
    <xf numFmtId="0" fontId="2" fillId="0" borderId="0" xfId="52" applyFont="1" applyBorder="1" applyAlignment="1" applyProtection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2" fontId="0" fillId="0" borderId="0" xfId="52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2" applyFont="1" applyBorder="1" applyAlignment="1" applyProtection="1" quotePrefix="1">
      <alignment horizontal="left" vertical="center"/>
      <protection/>
    </xf>
    <xf numFmtId="172" fontId="0" fillId="0" borderId="0" xfId="52" applyNumberFormat="1" applyAlignment="1" applyProtection="1">
      <alignment horizontal="center" vertical="center"/>
      <protection/>
    </xf>
    <xf numFmtId="0" fontId="0" fillId="0" borderId="0" xfId="52" applyAlignment="1" applyProtection="1">
      <alignment horizontal="center" vertical="center"/>
      <protection/>
    </xf>
    <xf numFmtId="0" fontId="0" fillId="0" borderId="0" xfId="52" applyAlignment="1" applyProtection="1">
      <alignment horizontal="left" vertical="center"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52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>
      <alignment horizontal="centerContinuous" vertical="center"/>
      <protection/>
    </xf>
    <xf numFmtId="0" fontId="2" fillId="0" borderId="12" xfId="52" applyFont="1" applyBorder="1" applyAlignment="1" applyProtection="1">
      <alignment horizontal="centerContinuous" vertical="center"/>
      <protection/>
    </xf>
    <xf numFmtId="0" fontId="11" fillId="0" borderId="10" xfId="52" applyFont="1" applyBorder="1" applyAlignment="1" applyProtection="1">
      <alignment horizontal="centerContinuous" vertical="center"/>
      <protection/>
    </xf>
    <xf numFmtId="0" fontId="11" fillId="0" borderId="11" xfId="52" applyFont="1" applyBorder="1" applyAlignment="1" applyProtection="1">
      <alignment horizontal="centerContinuous" vertical="center"/>
      <protection/>
    </xf>
    <xf numFmtId="0" fontId="11" fillId="0" borderId="12" xfId="52" applyFont="1" applyBorder="1" applyAlignment="1" applyProtection="1">
      <alignment horizontal="centerContinuous" vertical="center"/>
      <protection/>
    </xf>
    <xf numFmtId="172" fontId="2" fillId="0" borderId="10" xfId="52" applyNumberFormat="1" applyFont="1" applyBorder="1" applyAlignment="1" applyProtection="1">
      <alignment horizontal="centerContinuous" vertical="center"/>
      <protection/>
    </xf>
    <xf numFmtId="172" fontId="2" fillId="0" borderId="11" xfId="52" applyNumberFormat="1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 quotePrefix="1">
      <alignment horizontal="centerContinuous" vertical="center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2" applyFont="1" applyBorder="1" applyAlignment="1" applyProtection="1" quotePrefix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2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2" applyFont="1" applyBorder="1" applyAlignment="1" applyProtection="1" quotePrefix="1">
      <alignment horizontal="center" vertical="top"/>
      <protection/>
    </xf>
    <xf numFmtId="172" fontId="2" fillId="0" borderId="18" xfId="52" applyNumberFormat="1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2" fontId="2" fillId="0" borderId="18" xfId="52" applyNumberFormat="1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0" fillId="0" borderId="13" xfId="52" applyFont="1" applyBorder="1" applyAlignment="1" applyProtection="1">
      <alignment horizontal="center" vertical="center"/>
      <protection/>
    </xf>
    <xf numFmtId="0" fontId="0" fillId="0" borderId="14" xfId="52" applyFont="1" applyBorder="1" applyAlignment="1" applyProtection="1">
      <alignment horizontal="center" vertical="center"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52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2" applyFont="1" applyAlignment="1" applyProtection="1">
      <alignment horizontal="right" vertical="center"/>
      <protection/>
    </xf>
    <xf numFmtId="172" fontId="11" fillId="0" borderId="0" xfId="52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52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52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2" fontId="0" fillId="0" borderId="0" xfId="52" applyNumberFormat="1" applyBorder="1" applyAlignment="1" applyProtection="1">
      <alignment horizontal="center" vertical="center"/>
      <protection/>
    </xf>
    <xf numFmtId="0" fontId="11" fillId="0" borderId="0" xfId="52" applyFont="1" applyBorder="1" applyAlignment="1" applyProtection="1">
      <alignment horizontal="center" vertical="center"/>
      <protection/>
    </xf>
    <xf numFmtId="0" fontId="8" fillId="0" borderId="0" xfId="52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4" fillId="0" borderId="0" xfId="52" applyFont="1" applyFill="1" applyBorder="1" applyAlignment="1" applyProtection="1">
      <alignment horizontal="left" vertical="center"/>
      <protection/>
    </xf>
    <xf numFmtId="0" fontId="4" fillId="0" borderId="0" xfId="52" applyFont="1" applyFill="1" applyBorder="1" applyAlignment="1" applyProtection="1" quotePrefix="1">
      <alignment horizontal="left" vertical="center"/>
      <protection/>
    </xf>
    <xf numFmtId="0" fontId="5" fillId="0" borderId="0" xfId="52" applyFont="1" applyFill="1" applyBorder="1" applyAlignment="1" applyProtection="1">
      <alignment horizontal="centerContinuous" vertical="center"/>
      <protection/>
    </xf>
    <xf numFmtId="0" fontId="6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right" vertical="center"/>
      <protection/>
    </xf>
    <xf numFmtId="0" fontId="4" fillId="34" borderId="10" xfId="52" applyFont="1" applyFill="1" applyBorder="1" applyAlignment="1" applyProtection="1">
      <alignment horizontal="left" vertical="center"/>
      <protection/>
    </xf>
    <xf numFmtId="0" fontId="4" fillId="34" borderId="11" xfId="52" applyFont="1" applyFill="1" applyBorder="1" applyAlignment="1" applyProtection="1" quotePrefix="1">
      <alignment horizontal="left" vertical="center"/>
      <protection/>
    </xf>
    <xf numFmtId="0" fontId="5" fillId="34" borderId="11" xfId="52" applyFont="1" applyFill="1" applyBorder="1" applyAlignment="1" applyProtection="1">
      <alignment horizontal="centerContinuous" vertical="center"/>
      <protection/>
    </xf>
    <xf numFmtId="0" fontId="6" fillId="34" borderId="11" xfId="52" applyFont="1" applyFill="1" applyBorder="1" applyAlignment="1" applyProtection="1">
      <alignment horizontal="left" vertical="center"/>
      <protection/>
    </xf>
    <xf numFmtId="0" fontId="7" fillId="34" borderId="11" xfId="52" applyFont="1" applyFill="1" applyBorder="1" applyAlignment="1" applyProtection="1">
      <alignment horizontal="left" vertical="center"/>
      <protection/>
    </xf>
    <xf numFmtId="0" fontId="7" fillId="34" borderId="12" xfId="52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52" applyAlignment="1" applyProtection="1">
      <alignment horizontal="centerContinuous" vertical="center"/>
      <protection locked="0"/>
    </xf>
    <xf numFmtId="0" fontId="2" fillId="0" borderId="0" xfId="52" applyFont="1" applyBorder="1" applyAlignment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 locked="0"/>
    </xf>
    <xf numFmtId="0" fontId="2" fillId="0" borderId="0" xfId="52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2" fontId="0" fillId="0" borderId="0" xfId="52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9" fillId="0" borderId="0" xfId="52" applyFont="1" applyBorder="1" applyAlignment="1" applyProtection="1" quotePrefix="1">
      <alignment horizontal="left" vertical="center"/>
      <protection locked="0"/>
    </xf>
    <xf numFmtId="172" fontId="0" fillId="0" borderId="0" xfId="52" applyNumberFormat="1" applyAlignment="1" applyProtection="1">
      <alignment horizontal="center" vertical="center"/>
      <protection locked="0"/>
    </xf>
    <xf numFmtId="0" fontId="0" fillId="0" borderId="0" xfId="52" applyAlignment="1" applyProtection="1">
      <alignment horizontal="center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11" fillId="0" borderId="0" xfId="52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4" fillId="35" borderId="10" xfId="52" applyFont="1" applyFill="1" applyBorder="1" applyAlignment="1" applyProtection="1">
      <alignment horizontal="left" vertical="center"/>
      <protection/>
    </xf>
    <xf numFmtId="0" fontId="4" fillId="35" borderId="11" xfId="52" applyFont="1" applyFill="1" applyBorder="1" applyAlignment="1" applyProtection="1" quotePrefix="1">
      <alignment horizontal="left" vertical="center"/>
      <protection/>
    </xf>
    <xf numFmtId="0" fontId="5" fillId="35" borderId="11" xfId="52" applyFont="1" applyFill="1" applyBorder="1" applyAlignment="1" applyProtection="1">
      <alignment horizontal="centerContinuous" vertical="center"/>
      <protection/>
    </xf>
    <xf numFmtId="0" fontId="6" fillId="35" borderId="11" xfId="52" applyFont="1" applyFill="1" applyBorder="1" applyAlignment="1" applyProtection="1">
      <alignment horizontal="left" vertical="center"/>
      <protection/>
    </xf>
    <xf numFmtId="0" fontId="7" fillId="35" borderId="11" xfId="52" applyFont="1" applyFill="1" applyBorder="1" applyAlignment="1" applyProtection="1">
      <alignment horizontal="center" vertical="center"/>
      <protection/>
    </xf>
    <xf numFmtId="0" fontId="7" fillId="35" borderId="11" xfId="52" applyFont="1" applyFill="1" applyBorder="1" applyAlignment="1" applyProtection="1">
      <alignment horizontal="left" vertical="center"/>
      <protection/>
    </xf>
    <xf numFmtId="0" fontId="7" fillId="35" borderId="12" xfId="52" applyFont="1" applyFill="1" applyBorder="1" applyAlignment="1" applyProtection="1">
      <alignment horizontal="right" vertical="center"/>
      <protection/>
    </xf>
    <xf numFmtId="0" fontId="5" fillId="0" borderId="0" xfId="52" applyFont="1" applyAlignment="1" applyProtection="1">
      <alignment horizontal="centerContinuous" vertical="center"/>
      <protection/>
    </xf>
    <xf numFmtId="0" fontId="0" fillId="0" borderId="0" xfId="52" applyFont="1" applyAlignment="1" applyProtection="1">
      <alignment horizontal="centerContinuous" vertical="center"/>
      <protection locked="0"/>
    </xf>
    <xf numFmtId="192" fontId="0" fillId="0" borderId="0" xfId="0" applyNumberFormat="1" applyFont="1" applyAlignment="1" applyProtection="1">
      <alignment horizontal="left"/>
      <protection/>
    </xf>
    <xf numFmtId="20" fontId="0" fillId="0" borderId="13" xfId="0" applyNumberFormat="1" applyFont="1" applyBorder="1" applyAlignment="1" applyProtection="1">
      <alignment horizontal="center" vertical="center"/>
      <protection hidden="1"/>
    </xf>
    <xf numFmtId="20" fontId="0" fillId="0" borderId="14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2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6" borderId="10" xfId="52" applyFont="1" applyFill="1" applyBorder="1" applyAlignment="1" applyProtection="1">
      <alignment horizontal="left" vertical="center"/>
      <protection/>
    </xf>
    <xf numFmtId="0" fontId="24" fillId="36" borderId="11" xfId="52" applyFont="1" applyFill="1" applyBorder="1" applyAlignment="1" applyProtection="1" quotePrefix="1">
      <alignment horizontal="left" vertical="center"/>
      <protection/>
    </xf>
    <xf numFmtId="0" fontId="25" fillId="36" borderId="11" xfId="52" applyFont="1" applyFill="1" applyBorder="1" applyAlignment="1" applyProtection="1">
      <alignment horizontal="centerContinuous" vertical="center"/>
      <protection/>
    </xf>
    <xf numFmtId="0" fontId="26" fillId="36" borderId="11" xfId="52" applyFont="1" applyFill="1" applyBorder="1" applyAlignment="1" applyProtection="1">
      <alignment horizontal="left" vertical="center"/>
      <protection/>
    </xf>
    <xf numFmtId="0" fontId="27" fillId="36" borderId="11" xfId="52" applyFont="1" applyFill="1" applyBorder="1" applyAlignment="1" applyProtection="1">
      <alignment horizontal="center" vertical="center"/>
      <protection/>
    </xf>
    <xf numFmtId="0" fontId="27" fillId="36" borderId="11" xfId="52" applyFont="1" applyFill="1" applyBorder="1" applyAlignment="1" applyProtection="1">
      <alignment horizontal="left" vertical="center"/>
      <protection/>
    </xf>
    <xf numFmtId="0" fontId="27" fillId="36" borderId="12" xfId="52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52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2" fontId="0" fillId="0" borderId="0" xfId="52" applyNumberForma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4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top"/>
      <protection/>
    </xf>
    <xf numFmtId="172" fontId="2" fillId="0" borderId="13" xfId="52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3" fontId="24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3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53" applyAlignment="1" applyProtection="1">
      <alignment horizontal="centerContinuous" vertical="center"/>
      <protection/>
    </xf>
    <xf numFmtId="0" fontId="1" fillId="0" borderId="0" xfId="53" applyFont="1" applyAlignment="1" applyProtection="1">
      <alignment horizontal="left" vertical="center"/>
      <protection/>
    </xf>
    <xf numFmtId="0" fontId="2" fillId="0" borderId="0" xfId="53" applyFont="1" applyBorder="1" applyAlignment="1" applyProtection="1">
      <alignment horizontal="left" vertical="center"/>
      <protection/>
    </xf>
    <xf numFmtId="17" fontId="3" fillId="0" borderId="0" xfId="53" applyNumberFormat="1" applyFont="1" applyBorder="1" applyAlignment="1" applyProtection="1">
      <alignment horizontal="left" vertical="center"/>
      <protection/>
    </xf>
    <xf numFmtId="0" fontId="24" fillId="37" borderId="10" xfId="53" applyFont="1" applyFill="1" applyBorder="1" applyAlignment="1" applyProtection="1">
      <alignment horizontal="left" vertical="center"/>
      <protection/>
    </xf>
    <xf numFmtId="0" fontId="24" fillId="37" borderId="11" xfId="53" applyFont="1" applyFill="1" applyBorder="1" applyAlignment="1" applyProtection="1" quotePrefix="1">
      <alignment horizontal="left" vertical="center"/>
      <protection/>
    </xf>
    <xf numFmtId="0" fontId="25" fillId="37" borderId="11" xfId="53" applyFont="1" applyFill="1" applyBorder="1" applyAlignment="1" applyProtection="1">
      <alignment horizontal="centerContinuous" vertical="center"/>
      <protection/>
    </xf>
    <xf numFmtId="0" fontId="26" fillId="37" borderId="11" xfId="53" applyFont="1" applyFill="1" applyBorder="1" applyAlignment="1" applyProtection="1">
      <alignment horizontal="left" vertical="center"/>
      <protection/>
    </xf>
    <xf numFmtId="0" fontId="27" fillId="37" borderId="11" xfId="53" applyFont="1" applyFill="1" applyBorder="1" applyAlignment="1" applyProtection="1">
      <alignment horizontal="left" vertical="center"/>
      <protection/>
    </xf>
    <xf numFmtId="0" fontId="27" fillId="37" borderId="12" xfId="53" applyFont="1" applyFill="1" applyBorder="1" applyAlignment="1" applyProtection="1">
      <alignment horizontal="right" vertical="center"/>
      <protection/>
    </xf>
    <xf numFmtId="0" fontId="0" fillId="0" borderId="0" xfId="53" applyAlignment="1" applyProtection="1">
      <alignment horizontal="centerContinuous" vertical="center"/>
      <protection locked="0"/>
    </xf>
    <xf numFmtId="0" fontId="2" fillId="0" borderId="0" xfId="53" applyFont="1" applyBorder="1" applyAlignment="1" quotePrefix="1">
      <alignment horizontal="left" vertical="center"/>
      <protection/>
    </xf>
    <xf numFmtId="0" fontId="1" fillId="0" borderId="0" xfId="53" applyFont="1" applyAlignment="1" applyProtection="1">
      <alignment horizontal="left" vertical="center"/>
      <protection locked="0"/>
    </xf>
    <xf numFmtId="0" fontId="2" fillId="0" borderId="0" xfId="53" applyFont="1" applyBorder="1" applyAlignment="1" applyProtection="1">
      <alignment horizontal="left" vertical="center"/>
      <protection locked="0"/>
    </xf>
    <xf numFmtId="17" fontId="2" fillId="0" borderId="0" xfId="53" applyNumberFormat="1" applyFont="1" applyBorder="1" applyAlignment="1" applyProtection="1">
      <alignment horizontal="left" vertical="center"/>
      <protection/>
    </xf>
    <xf numFmtId="172" fontId="0" fillId="0" borderId="0" xfId="53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3" applyFont="1" applyBorder="1" applyAlignment="1" applyProtection="1" quotePrefix="1">
      <alignment horizontal="left" vertical="center"/>
      <protection locked="0"/>
    </xf>
    <xf numFmtId="172" fontId="0" fillId="0" borderId="0" xfId="53" applyNumberFormat="1" applyAlignment="1" applyProtection="1">
      <alignment horizontal="center" vertical="center"/>
      <protection locked="0"/>
    </xf>
    <xf numFmtId="0" fontId="0" fillId="0" borderId="0" xfId="53" applyAlignment="1" applyProtection="1">
      <alignment horizontal="center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2" fillId="0" borderId="13" xfId="53" applyFont="1" applyBorder="1" applyAlignment="1" applyProtection="1">
      <alignment horizontal="center" vertical="center" wrapText="1"/>
      <protection/>
    </xf>
    <xf numFmtId="0" fontId="2" fillId="0" borderId="10" xfId="53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>
      <alignment horizontal="centerContinuous" vertical="center"/>
      <protection/>
    </xf>
    <xf numFmtId="0" fontId="2" fillId="0" borderId="12" xfId="53" applyFont="1" applyBorder="1" applyAlignment="1" applyProtection="1">
      <alignment horizontal="centerContinuous" vertical="center"/>
      <protection/>
    </xf>
    <xf numFmtId="0" fontId="11" fillId="0" borderId="10" xfId="53" applyFont="1" applyBorder="1" applyAlignment="1" applyProtection="1">
      <alignment horizontal="centerContinuous" vertical="center"/>
      <protection/>
    </xf>
    <xf numFmtId="0" fontId="11" fillId="0" borderId="11" xfId="53" applyFont="1" applyBorder="1" applyAlignment="1" applyProtection="1">
      <alignment horizontal="centerContinuous" vertical="center"/>
      <protection/>
    </xf>
    <xf numFmtId="0" fontId="11" fillId="0" borderId="12" xfId="53" applyFont="1" applyBorder="1" applyAlignment="1" applyProtection="1">
      <alignment horizontal="centerContinuous" vertical="center"/>
      <protection/>
    </xf>
    <xf numFmtId="172" fontId="2" fillId="0" borderId="10" xfId="53" applyNumberFormat="1" applyFont="1" applyBorder="1" applyAlignment="1" applyProtection="1">
      <alignment horizontal="centerContinuous" vertical="center"/>
      <protection/>
    </xf>
    <xf numFmtId="172" fontId="2" fillId="0" borderId="11" xfId="53" applyNumberFormat="1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 quotePrefix="1">
      <alignment horizontal="centerContinuous" vertical="center"/>
      <protection/>
    </xf>
    <xf numFmtId="0" fontId="2" fillId="0" borderId="14" xfId="53" applyFont="1" applyBorder="1" applyAlignment="1" applyProtection="1">
      <alignment horizontal="center" vertical="center" wrapText="1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3" applyFont="1" applyBorder="1" applyAlignment="1" applyProtection="1" quotePrefix="1">
      <alignment horizontal="center" vertical="top"/>
      <protection/>
    </xf>
    <xf numFmtId="0" fontId="2" fillId="0" borderId="14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3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3" applyFont="1" applyBorder="1" applyAlignment="1" applyProtection="1" quotePrefix="1">
      <alignment horizontal="center" vertical="top"/>
      <protection/>
    </xf>
    <xf numFmtId="172" fontId="2" fillId="0" borderId="18" xfId="53" applyNumberFormat="1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center"/>
      <protection/>
    </xf>
    <xf numFmtId="172" fontId="2" fillId="0" borderId="18" xfId="53" applyNumberFormat="1" applyFont="1" applyBorder="1" applyAlignment="1" applyProtection="1">
      <alignment horizontal="center" vertical="center"/>
      <protection/>
    </xf>
    <xf numFmtId="0" fontId="2" fillId="0" borderId="18" xfId="53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53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53" applyAlignment="1" applyProtection="1">
      <alignment horizontal="center" vertical="center"/>
      <protection/>
    </xf>
    <xf numFmtId="0" fontId="0" fillId="0" borderId="0" xfId="53" applyAlignment="1" applyProtection="1">
      <alignment horizontal="left" vertical="center"/>
      <protection/>
    </xf>
    <xf numFmtId="0" fontId="11" fillId="0" borderId="0" xfId="53" applyFont="1" applyAlignment="1" applyProtection="1">
      <alignment horizontal="right" vertical="center"/>
      <protection/>
    </xf>
    <xf numFmtId="172" fontId="11" fillId="0" borderId="0" xfId="53" applyNumberFormat="1" applyFont="1" applyAlignment="1" applyProtection="1">
      <alignment horizontal="left" vertical="center"/>
      <protection/>
    </xf>
    <xf numFmtId="172" fontId="0" fillId="0" borderId="0" xfId="53" applyNumberFormat="1" applyAlignment="1" applyProtection="1">
      <alignment horizontal="center" vertical="center"/>
      <protection/>
    </xf>
    <xf numFmtId="0" fontId="0" fillId="0" borderId="0" xfId="53" applyBorder="1" applyAlignment="1" applyProtection="1">
      <alignment horizontal="left" vertical="center"/>
      <protection/>
    </xf>
    <xf numFmtId="0" fontId="0" fillId="0" borderId="0" xfId="53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11" fillId="0" borderId="0" xfId="53" applyFont="1" applyBorder="1" applyAlignment="1" applyProtection="1">
      <alignment horizontal="center" vertical="center"/>
      <protection/>
    </xf>
    <xf numFmtId="0" fontId="8" fillId="0" borderId="0" xfId="53" applyFont="1" applyBorder="1" applyAlignment="1" applyProtection="1">
      <alignment horizontal="center" vertical="center"/>
      <protection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0" xfId="0" applyNumberFormat="1" applyFont="1" applyFill="1" applyBorder="1" applyAlignment="1" applyProtection="1">
      <alignment horizontal="center" vertical="center"/>
      <protection hidden="1"/>
    </xf>
    <xf numFmtId="193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2" fontId="0" fillId="0" borderId="14" xfId="0" applyNumberFormat="1" applyFont="1" applyFill="1" applyBorder="1" applyAlignment="1" applyProtection="1">
      <alignment horizontal="center" vertical="center"/>
      <protection hidden="1"/>
    </xf>
    <xf numFmtId="17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15" xfId="52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2" fontId="0" fillId="0" borderId="20" xfId="52" applyNumberFormat="1" applyBorder="1" applyAlignment="1" applyProtection="1">
      <alignment horizontal="center" vertical="center"/>
      <protection/>
    </xf>
    <xf numFmtId="0" fontId="0" fillId="0" borderId="16" xfId="52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2" fontId="0" fillId="0" borderId="21" xfId="52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52" applyBorder="1" applyAlignment="1" applyProtection="1">
      <alignment horizontal="center" vertical="center"/>
      <protection/>
    </xf>
    <xf numFmtId="0" fontId="0" fillId="0" borderId="21" xfId="52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193" fontId="0" fillId="0" borderId="19" xfId="0" applyNumberFormat="1" applyFont="1" applyFill="1" applyBorder="1" applyAlignment="1" applyProtection="1">
      <alignment horizontal="center" vertical="center"/>
      <protection hidden="1"/>
    </xf>
    <xf numFmtId="193" fontId="0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52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2" fontId="2" fillId="0" borderId="10" xfId="52" applyNumberFormat="1" applyFont="1" applyBorder="1" applyAlignment="1" applyProtection="1">
      <alignment horizontal="center" vertical="top"/>
      <protection/>
    </xf>
    <xf numFmtId="172" fontId="2" fillId="0" borderId="11" xfId="52" applyNumberFormat="1" applyFont="1" applyBorder="1" applyAlignment="1" applyProtection="1">
      <alignment horizontal="center" vertical="top"/>
      <protection/>
    </xf>
    <xf numFmtId="172" fontId="2" fillId="0" borderId="12" xfId="52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2" fontId="2" fillId="0" borderId="15" xfId="52" applyNumberFormat="1" applyFont="1" applyBorder="1" applyAlignment="1" applyProtection="1">
      <alignment horizontal="center" vertical="top"/>
      <protection/>
    </xf>
    <xf numFmtId="172" fontId="2" fillId="0" borderId="20" xfId="52" applyNumberFormat="1" applyFont="1" applyBorder="1" applyAlignment="1" applyProtection="1">
      <alignment horizontal="center" vertical="top"/>
      <protection/>
    </xf>
    <xf numFmtId="172" fontId="2" fillId="0" borderId="16" xfId="52" applyNumberFormat="1" applyFont="1" applyBorder="1" applyAlignment="1" applyProtection="1">
      <alignment horizontal="center" vertical="top"/>
      <protection/>
    </xf>
    <xf numFmtId="172" fontId="2" fillId="0" borderId="15" xfId="53" applyNumberFormat="1" applyFont="1" applyBorder="1" applyAlignment="1" applyProtection="1">
      <alignment horizontal="center" vertical="top"/>
      <protection/>
    </xf>
    <xf numFmtId="172" fontId="2" fillId="0" borderId="20" xfId="53" applyNumberFormat="1" applyFont="1" applyBorder="1" applyAlignment="1" applyProtection="1">
      <alignment horizontal="center" vertical="top"/>
      <protection/>
    </xf>
    <xf numFmtId="172" fontId="2" fillId="0" borderId="16" xfId="53" applyNumberFormat="1" applyFont="1" applyBorder="1" applyAlignment="1" applyProtection="1">
      <alignment horizontal="center" vertical="top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>
      <alignment horizontal="center" vertical="top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latório" xfId="52"/>
    <cellStyle name="Relatório 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  <c:strCache>
                <c:ptCount val="1"/>
                <c:pt idx="0">
                  <c:v>Valores Médios CP II-F-32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26671024"/>
        <c:axId val="38712625"/>
      </c:barChart>
      <c:catAx>
        <c:axId val="2667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12625"/>
        <c:crosses val="autoZero"/>
        <c:auto val="1"/>
        <c:lblOffset val="100"/>
        <c:tickLblSkip val="1"/>
        <c:noMultiLvlLbl val="0"/>
      </c:catAx>
      <c:valAx>
        <c:axId val="387126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1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75"/>
          <c:y val="0.4445"/>
          <c:w val="0.35775"/>
          <c:h val="0.4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5"/>
          <c:w val="0.626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  <c:strCache>
                <c:ptCount val="1"/>
                <c:pt idx="0">
                  <c:v>Valores Médios CP II-Z-32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II-Z'!$U$46:$X$46</c:f>
              <c:numCache/>
            </c:numRef>
          </c:val>
        </c:ser>
        <c:axId val="12869306"/>
        <c:axId val="48714891"/>
      </c:bar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4891"/>
        <c:crosses val="autoZero"/>
        <c:auto val="1"/>
        <c:lblOffset val="100"/>
        <c:tickLblSkip val="1"/>
        <c:noMultiLvlLbl val="0"/>
      </c:catAx>
      <c:valAx>
        <c:axId val="48714891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9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75"/>
          <c:y val="0.514"/>
          <c:w val="0.338"/>
          <c:h val="0.3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5"/>
          <c:w val="0.6017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  <c:strCache>
                <c:ptCount val="1"/>
                <c:pt idx="0">
                  <c:v>Valores Mínimos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  <c:strCache>
                <c:ptCount val="1"/>
                <c:pt idx="0">
                  <c:v>Valores Médios CP IV-32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35780836"/>
        <c:axId val="53592069"/>
      </c:barChart>
      <c:catAx>
        <c:axId val="357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069"/>
        <c:crosses val="autoZero"/>
        <c:auto val="1"/>
        <c:lblOffset val="100"/>
        <c:tickLblSkip val="1"/>
        <c:noMultiLvlLbl val="0"/>
      </c:catAx>
      <c:valAx>
        <c:axId val="5359206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0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425"/>
          <c:y val="0.49075"/>
          <c:w val="0.35075"/>
          <c:h val="0.3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59"/>
          <c:w val="0.571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</c:f>
              <c:strCache>
                <c:ptCount val="1"/>
                <c:pt idx="0">
                  <c:v>Valores Mínimos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</c:f>
              <c:strCache>
                <c:ptCount val="1"/>
                <c:pt idx="0">
                  <c:v>Valores Médios CP V-ARI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12566574"/>
        <c:axId val="45990303"/>
      </c:bar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657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5325"/>
          <c:w val="0.3775"/>
          <c:h val="0.3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725"/>
          <c:w val="0.593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V-RS'!$T$44</c:f>
              <c:strCache>
                <c:ptCount val="1"/>
                <c:pt idx="0">
                  <c:v>Valores Mínimos - NBR 5737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V-RS'!$U$43:$X$43</c:f>
              <c:strCache/>
            </c:strRef>
          </c:cat>
          <c:val>
            <c:numRef>
              <c:f>'CP V-RS'!$U$44:$X$44</c:f>
              <c:numCache/>
            </c:numRef>
          </c:val>
        </c:ser>
        <c:ser>
          <c:idx val="1"/>
          <c:order val="1"/>
          <c:tx>
            <c:strRef>
              <c:f>'CP V-RS'!$T$45</c:f>
              <c:strCache>
                <c:ptCount val="1"/>
                <c:pt idx="0">
                  <c:v>Valores Médios CP V-ARI RS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V-RS'!$U$43:$X$43</c:f>
              <c:strCache/>
            </c:strRef>
          </c:cat>
          <c:val>
            <c:numRef>
              <c:f>'CP V-RS'!$U$45:$X$45</c:f>
              <c:numCache/>
            </c:numRef>
          </c:val>
        </c:ser>
        <c:axId val="11259544"/>
        <c:axId val="34227033"/>
      </c:barChart>
      <c:catAx>
        <c:axId val="11259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7033"/>
        <c:crosses val="autoZero"/>
        <c:auto val="1"/>
        <c:lblOffset val="100"/>
        <c:tickLblSkip val="1"/>
        <c:noMultiLvlLbl val="0"/>
      </c:catAx>
      <c:valAx>
        <c:axId val="3422703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5954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75"/>
          <c:y val="0.4885"/>
          <c:w val="0.357"/>
          <c:h val="0.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1"/>
        <xdr:cNvGraphicFramePr/>
      </xdr:nvGraphicFramePr>
      <xdr:xfrm>
        <a:off x="8382000" y="621982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29</xdr:row>
      <xdr:rowOff>152400</xdr:rowOff>
    </xdr:from>
    <xdr:to>
      <xdr:col>24</xdr:col>
      <xdr:colOff>0</xdr:colOff>
      <xdr:row>41</xdr:row>
      <xdr:rowOff>161925</xdr:rowOff>
    </xdr:to>
    <xdr:graphicFrame>
      <xdr:nvGraphicFramePr>
        <xdr:cNvPr id="2" name="Chart 1"/>
        <xdr:cNvGraphicFramePr/>
      </xdr:nvGraphicFramePr>
      <xdr:xfrm>
        <a:off x="8534400" y="621982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28</xdr:row>
      <xdr:rowOff>152400</xdr:rowOff>
    </xdr:from>
    <xdr:to>
      <xdr:col>24</xdr:col>
      <xdr:colOff>0</xdr:colOff>
      <xdr:row>40</xdr:row>
      <xdr:rowOff>161925</xdr:rowOff>
    </xdr:to>
    <xdr:graphicFrame>
      <xdr:nvGraphicFramePr>
        <xdr:cNvPr id="2" name="Chart 1"/>
        <xdr:cNvGraphicFramePr/>
      </xdr:nvGraphicFramePr>
      <xdr:xfrm>
        <a:off x="8639175" y="6019800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209550</xdr:colOff>
      <xdr:row>28</xdr:row>
      <xdr:rowOff>133350</xdr:rowOff>
    </xdr:from>
    <xdr:to>
      <xdr:col>23</xdr:col>
      <xdr:colOff>742950</xdr:colOff>
      <xdr:row>40</xdr:row>
      <xdr:rowOff>152400</xdr:rowOff>
    </xdr:to>
    <xdr:graphicFrame>
      <xdr:nvGraphicFramePr>
        <xdr:cNvPr id="2" name="Chart 1"/>
        <xdr:cNvGraphicFramePr/>
      </xdr:nvGraphicFramePr>
      <xdr:xfrm>
        <a:off x="8343900" y="6000750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30</xdr:row>
      <xdr:rowOff>38100</xdr:rowOff>
    </xdr:from>
    <xdr:to>
      <xdr:col>23</xdr:col>
      <xdr:colOff>733425</xdr:colOff>
      <xdr:row>41</xdr:row>
      <xdr:rowOff>161925</xdr:rowOff>
    </xdr:to>
    <xdr:graphicFrame>
      <xdr:nvGraphicFramePr>
        <xdr:cNvPr id="1" name="Chart 1"/>
        <xdr:cNvGraphicFramePr/>
      </xdr:nvGraphicFramePr>
      <xdr:xfrm>
        <a:off x="8096250" y="6257925"/>
        <a:ext cx="57150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57150</xdr:colOff>
      <xdr:row>20</xdr:row>
      <xdr:rowOff>28575</xdr:rowOff>
    </xdr:from>
    <xdr:ext cx="914400" cy="257175"/>
    <xdr:sp fLocksText="0">
      <xdr:nvSpPr>
        <xdr:cNvPr id="4" name="CaixaDeTexto 1"/>
        <xdr:cNvSpPr txBox="1">
          <a:spLocks noChangeArrowheads="1"/>
        </xdr:cNvSpPr>
      </xdr:nvSpPr>
      <xdr:spPr>
        <a:xfrm>
          <a:off x="7581900" y="4410075"/>
          <a:ext cx="914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2"/>
  <sheetViews>
    <sheetView showGridLines="0" tabSelected="1" zoomScale="80" zoomScaleNormal="80" workbookViewId="0" topLeftCell="A1">
      <selection activeCell="G3" sqref="G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6" max="16" width="10.00390625" style="0" customWidth="1"/>
    <col min="18" max="18" width="10.140625" style="0" bestFit="1" customWidth="1"/>
    <col min="24" max="24" width="10.57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96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96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96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96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96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196"/>
      <c r="H6" s="22"/>
      <c r="I6" s="2"/>
      <c r="J6" s="22"/>
      <c r="K6" s="8" t="s">
        <v>0</v>
      </c>
      <c r="L6" s="9"/>
      <c r="M6" s="197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196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41671</v>
      </c>
    </row>
    <row r="8" spans="1:24" ht="12.75">
      <c r="A8" s="2"/>
      <c r="B8" s="198"/>
      <c r="C8" s="198"/>
      <c r="D8" s="74"/>
      <c r="E8" s="198" t="s">
        <v>4</v>
      </c>
      <c r="F8" s="198"/>
      <c r="G8" s="196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39">
        <f ca="1">TODAY()</f>
        <v>41730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13" t="s">
        <v>6</v>
      </c>
      <c r="D10" s="314"/>
      <c r="E10" s="314"/>
      <c r="F10" s="314"/>
      <c r="G10" s="314"/>
      <c r="H10" s="314"/>
      <c r="I10" s="314"/>
      <c r="J10" s="314"/>
      <c r="K10" s="314"/>
      <c r="L10" s="315"/>
      <c r="M10" s="25"/>
      <c r="N10" s="313" t="s">
        <v>7</v>
      </c>
      <c r="O10" s="314"/>
      <c r="P10" s="314"/>
      <c r="Q10" s="314"/>
      <c r="R10" s="314"/>
      <c r="S10" s="314"/>
      <c r="T10" s="314"/>
      <c r="U10" s="314"/>
      <c r="V10" s="314"/>
      <c r="W10" s="314"/>
      <c r="X10" s="315"/>
    </row>
    <row r="11" spans="1:24" ht="15.75" customHeight="1">
      <c r="A11" s="35" t="s">
        <v>8</v>
      </c>
      <c r="B11" s="25"/>
      <c r="C11" s="325" t="s">
        <v>9</v>
      </c>
      <c r="D11" s="320" t="s">
        <v>10</v>
      </c>
      <c r="E11" s="320" t="s">
        <v>11</v>
      </c>
      <c r="F11" s="320" t="s">
        <v>12</v>
      </c>
      <c r="G11" s="318" t="s">
        <v>13</v>
      </c>
      <c r="H11" s="320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16" t="s">
        <v>20</v>
      </c>
      <c r="P11" s="317"/>
      <c r="Q11" s="199" t="s">
        <v>21</v>
      </c>
      <c r="R11" s="37" t="s">
        <v>22</v>
      </c>
      <c r="S11" s="37" t="s">
        <v>23</v>
      </c>
      <c r="T11" s="42" t="s">
        <v>24</v>
      </c>
      <c r="U11" s="322" t="s">
        <v>25</v>
      </c>
      <c r="V11" s="323"/>
      <c r="W11" s="323"/>
      <c r="X11" s="324"/>
    </row>
    <row r="12" spans="1:24" ht="20.25" customHeight="1">
      <c r="A12" s="43"/>
      <c r="B12" s="25"/>
      <c r="C12" s="326"/>
      <c r="D12" s="321"/>
      <c r="E12" s="321"/>
      <c r="F12" s="321"/>
      <c r="G12" s="319"/>
      <c r="H12" s="321"/>
      <c r="I12" s="171" t="s">
        <v>26</v>
      </c>
      <c r="J12" s="171" t="s">
        <v>27</v>
      </c>
      <c r="K12" s="171" t="s">
        <v>28</v>
      </c>
      <c r="L12" s="171" t="s">
        <v>29</v>
      </c>
      <c r="M12" s="46"/>
      <c r="N12" s="47" t="s">
        <v>30</v>
      </c>
      <c r="O12" s="36" t="s">
        <v>31</v>
      </c>
      <c r="P12" s="36" t="s">
        <v>32</v>
      </c>
      <c r="Q12" s="200" t="s">
        <v>33</v>
      </c>
      <c r="R12" s="172"/>
      <c r="S12" s="172"/>
      <c r="T12" s="173"/>
      <c r="U12" s="174" t="s">
        <v>34</v>
      </c>
      <c r="V12" s="174" t="s">
        <v>35</v>
      </c>
      <c r="W12" s="174" t="s">
        <v>36</v>
      </c>
      <c r="X12" s="174" t="s">
        <v>37</v>
      </c>
    </row>
    <row r="13" spans="1:24" ht="18.75">
      <c r="A13" s="52"/>
      <c r="B13" s="25"/>
      <c r="C13" s="175" t="s">
        <v>38</v>
      </c>
      <c r="D13" s="175" t="s">
        <v>38</v>
      </c>
      <c r="E13" s="175" t="s">
        <v>38</v>
      </c>
      <c r="F13" s="175" t="s">
        <v>38</v>
      </c>
      <c r="G13" s="175" t="s">
        <v>38</v>
      </c>
      <c r="H13" s="175" t="s">
        <v>38</v>
      </c>
      <c r="I13" s="175" t="s">
        <v>38</v>
      </c>
      <c r="J13" s="175" t="s">
        <v>38</v>
      </c>
      <c r="K13" s="175" t="s">
        <v>38</v>
      </c>
      <c r="L13" s="175" t="s">
        <v>38</v>
      </c>
      <c r="M13" s="177"/>
      <c r="N13" s="55" t="s">
        <v>39</v>
      </c>
      <c r="O13" s="60" t="s">
        <v>40</v>
      </c>
      <c r="P13" s="60" t="s">
        <v>40</v>
      </c>
      <c r="Q13" s="176" t="s">
        <v>38</v>
      </c>
      <c r="R13" s="55" t="s">
        <v>74</v>
      </c>
      <c r="S13" s="175" t="s">
        <v>38</v>
      </c>
      <c r="T13" s="175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 customHeight="1">
      <c r="A14" s="285" t="s">
        <v>92</v>
      </c>
      <c r="B14" s="286"/>
      <c r="C14" s="287">
        <v>4.54</v>
      </c>
      <c r="D14" s="287">
        <v>18.75</v>
      </c>
      <c r="E14" s="287">
        <v>2.77</v>
      </c>
      <c r="F14" s="287">
        <v>60.46</v>
      </c>
      <c r="G14" s="287">
        <v>4.64</v>
      </c>
      <c r="H14" s="287">
        <v>2.62</v>
      </c>
      <c r="I14" s="287">
        <v>4.99</v>
      </c>
      <c r="J14" s="287">
        <v>0.93</v>
      </c>
      <c r="K14" s="287">
        <v>1.05</v>
      </c>
      <c r="L14" s="288">
        <v>0.64</v>
      </c>
      <c r="M14" s="279"/>
      <c r="N14" s="287">
        <v>0.5</v>
      </c>
      <c r="O14" s="289" t="s">
        <v>88</v>
      </c>
      <c r="P14" s="289" t="s">
        <v>87</v>
      </c>
      <c r="Q14" s="290">
        <v>26.7</v>
      </c>
      <c r="R14" s="291">
        <v>3280</v>
      </c>
      <c r="S14" s="287">
        <v>1.9</v>
      </c>
      <c r="T14" s="287">
        <v>11.9</v>
      </c>
      <c r="U14" s="290">
        <v>14.93</v>
      </c>
      <c r="V14" s="290">
        <v>30.8</v>
      </c>
      <c r="W14" s="290">
        <v>33.91</v>
      </c>
      <c r="X14" s="290">
        <v>42.86</v>
      </c>
      <c r="Y14" s="278"/>
    </row>
    <row r="15" spans="1:25" ht="12.75" customHeight="1">
      <c r="A15" s="292" t="s">
        <v>105</v>
      </c>
      <c r="B15" s="286"/>
      <c r="C15" s="287">
        <v>4.32</v>
      </c>
      <c r="D15" s="287">
        <v>18.53</v>
      </c>
      <c r="E15" s="287">
        <v>2.76</v>
      </c>
      <c r="F15" s="287">
        <v>60.26</v>
      </c>
      <c r="G15" s="287">
        <v>4.73</v>
      </c>
      <c r="H15" s="287">
        <v>2.75</v>
      </c>
      <c r="I15" s="287">
        <v>4.97</v>
      </c>
      <c r="J15" s="287">
        <v>1.04</v>
      </c>
      <c r="K15" s="287">
        <v>0.98</v>
      </c>
      <c r="L15" s="288">
        <v>0.64</v>
      </c>
      <c r="M15" s="279"/>
      <c r="N15" s="287">
        <v>0.5</v>
      </c>
      <c r="O15" s="289" t="s">
        <v>88</v>
      </c>
      <c r="P15" s="289" t="s">
        <v>87</v>
      </c>
      <c r="Q15" s="290">
        <v>26.9</v>
      </c>
      <c r="R15" s="291">
        <v>3260</v>
      </c>
      <c r="S15" s="287">
        <v>1.8</v>
      </c>
      <c r="T15" s="287">
        <v>10.9</v>
      </c>
      <c r="U15" s="290">
        <v>14.46</v>
      </c>
      <c r="V15" s="290">
        <v>30.24</v>
      </c>
      <c r="W15" s="290">
        <v>33.95</v>
      </c>
      <c r="X15" s="290">
        <v>41.93</v>
      </c>
      <c r="Y15" s="278"/>
    </row>
    <row r="16" spans="1:25" ht="12.75" customHeight="1">
      <c r="A16" s="292" t="s">
        <v>103</v>
      </c>
      <c r="B16" s="286"/>
      <c r="C16" s="287">
        <v>4.42</v>
      </c>
      <c r="D16" s="287">
        <v>18.68</v>
      </c>
      <c r="E16" s="287">
        <v>2.79</v>
      </c>
      <c r="F16" s="287">
        <v>60.05</v>
      </c>
      <c r="G16" s="287">
        <v>5.03</v>
      </c>
      <c r="H16" s="287">
        <v>2.7</v>
      </c>
      <c r="I16" s="287">
        <v>4.79</v>
      </c>
      <c r="J16" s="287">
        <v>1.15</v>
      </c>
      <c r="K16" s="287">
        <v>1.53</v>
      </c>
      <c r="L16" s="288">
        <v>0.62</v>
      </c>
      <c r="M16" s="279"/>
      <c r="N16" s="287">
        <v>0.5</v>
      </c>
      <c r="O16" s="289" t="s">
        <v>88</v>
      </c>
      <c r="P16" s="289" t="s">
        <v>87</v>
      </c>
      <c r="Q16" s="290">
        <v>27.1</v>
      </c>
      <c r="R16" s="291">
        <v>3390</v>
      </c>
      <c r="S16" s="287">
        <v>1.6</v>
      </c>
      <c r="T16" s="287">
        <v>10.2</v>
      </c>
      <c r="U16" s="290">
        <v>15.14</v>
      </c>
      <c r="V16" s="290">
        <v>29.1</v>
      </c>
      <c r="W16" s="290">
        <v>35.66</v>
      </c>
      <c r="X16" s="290">
        <v>42.06</v>
      </c>
      <c r="Y16" s="278"/>
    </row>
    <row r="17" spans="1:25" ht="12.75" customHeight="1">
      <c r="A17" s="292" t="s">
        <v>106</v>
      </c>
      <c r="B17" s="286"/>
      <c r="C17" s="287">
        <v>4.39</v>
      </c>
      <c r="D17" s="287">
        <v>18.74</v>
      </c>
      <c r="E17" s="287">
        <v>2.84</v>
      </c>
      <c r="F17" s="287">
        <v>60.78</v>
      </c>
      <c r="G17" s="287">
        <v>4.72</v>
      </c>
      <c r="H17" s="287">
        <v>2.71</v>
      </c>
      <c r="I17" s="287">
        <v>4.7</v>
      </c>
      <c r="J17" s="287">
        <v>0.93</v>
      </c>
      <c r="K17" s="287">
        <v>0.93</v>
      </c>
      <c r="L17" s="288">
        <v>0.59</v>
      </c>
      <c r="M17" s="279"/>
      <c r="N17" s="287">
        <v>0.5</v>
      </c>
      <c r="O17" s="289" t="s">
        <v>86</v>
      </c>
      <c r="P17" s="289" t="s">
        <v>87</v>
      </c>
      <c r="Q17" s="290">
        <v>27.1</v>
      </c>
      <c r="R17" s="291">
        <v>3170</v>
      </c>
      <c r="S17" s="287">
        <v>2.6</v>
      </c>
      <c r="T17" s="287">
        <v>13.2</v>
      </c>
      <c r="U17" s="290">
        <v>14.22</v>
      </c>
      <c r="V17" s="290">
        <v>29.54</v>
      </c>
      <c r="W17" s="290">
        <v>33.92</v>
      </c>
      <c r="X17" s="290">
        <v>42.6</v>
      </c>
      <c r="Y17" s="278"/>
    </row>
    <row r="18" spans="1:25" ht="12.75" customHeight="1">
      <c r="A18" s="292" t="s">
        <v>93</v>
      </c>
      <c r="B18" s="286"/>
      <c r="C18" s="287">
        <v>4.24</v>
      </c>
      <c r="D18" s="287">
        <v>18.4</v>
      </c>
      <c r="E18" s="287">
        <v>2.8</v>
      </c>
      <c r="F18" s="287">
        <v>61.01</v>
      </c>
      <c r="G18" s="287">
        <v>4.87</v>
      </c>
      <c r="H18" s="287">
        <v>2.64</v>
      </c>
      <c r="I18" s="287">
        <v>4.64</v>
      </c>
      <c r="J18" s="287">
        <v>0.84</v>
      </c>
      <c r="K18" s="287">
        <v>1</v>
      </c>
      <c r="L18" s="288">
        <v>0.56</v>
      </c>
      <c r="M18" s="279"/>
      <c r="N18" s="287">
        <v>0</v>
      </c>
      <c r="O18" s="289" t="s">
        <v>98</v>
      </c>
      <c r="P18" s="289" t="s">
        <v>109</v>
      </c>
      <c r="Q18" s="290">
        <v>27.1</v>
      </c>
      <c r="R18" s="291">
        <v>3160</v>
      </c>
      <c r="S18" s="287">
        <v>2</v>
      </c>
      <c r="T18" s="287">
        <v>13.2</v>
      </c>
      <c r="U18" s="290">
        <v>16.01</v>
      </c>
      <c r="V18" s="290">
        <v>30.31</v>
      </c>
      <c r="W18" s="290">
        <v>36.16</v>
      </c>
      <c r="X18" s="290">
        <v>42</v>
      </c>
      <c r="Y18" s="278"/>
    </row>
    <row r="19" spans="1:25" ht="12.75" customHeight="1">
      <c r="A19" s="292" t="s">
        <v>94</v>
      </c>
      <c r="B19" s="286"/>
      <c r="C19" s="287">
        <v>4.28</v>
      </c>
      <c r="D19" s="287">
        <v>18.65</v>
      </c>
      <c r="E19" s="287">
        <v>2.79</v>
      </c>
      <c r="F19" s="287">
        <v>61.04</v>
      </c>
      <c r="G19" s="287">
        <v>4.89</v>
      </c>
      <c r="H19" s="287">
        <v>2.86</v>
      </c>
      <c r="I19" s="287">
        <v>4.77</v>
      </c>
      <c r="J19" s="287">
        <v>0.95</v>
      </c>
      <c r="K19" s="287">
        <v>1.02</v>
      </c>
      <c r="L19" s="288">
        <v>0.6</v>
      </c>
      <c r="M19" s="279"/>
      <c r="N19" s="287">
        <v>0.5</v>
      </c>
      <c r="O19" s="289" t="s">
        <v>96</v>
      </c>
      <c r="P19" s="289" t="s">
        <v>109</v>
      </c>
      <c r="Q19" s="290">
        <v>27.1</v>
      </c>
      <c r="R19" s="291">
        <v>3190</v>
      </c>
      <c r="S19" s="287">
        <v>1.7</v>
      </c>
      <c r="T19" s="287">
        <v>10.8</v>
      </c>
      <c r="U19" s="290">
        <v>14.51</v>
      </c>
      <c r="V19" s="290">
        <v>29.71</v>
      </c>
      <c r="W19" s="290">
        <v>34.89</v>
      </c>
      <c r="X19" s="290">
        <v>41.7</v>
      </c>
      <c r="Y19" s="278"/>
    </row>
    <row r="20" spans="1:25" ht="12.75" customHeight="1">
      <c r="A20" s="292" t="s">
        <v>107</v>
      </c>
      <c r="B20" s="286"/>
      <c r="C20" s="287">
        <v>4.67</v>
      </c>
      <c r="D20" s="287">
        <v>18.99</v>
      </c>
      <c r="E20" s="287">
        <v>2.86</v>
      </c>
      <c r="F20" s="287">
        <v>60.59</v>
      </c>
      <c r="G20" s="287">
        <v>4.95</v>
      </c>
      <c r="H20" s="287">
        <v>2.85</v>
      </c>
      <c r="I20" s="287">
        <v>4.74</v>
      </c>
      <c r="J20" s="287">
        <v>1.18</v>
      </c>
      <c r="K20" s="287">
        <v>1.18</v>
      </c>
      <c r="L20" s="288">
        <v>0.64</v>
      </c>
      <c r="M20" s="279"/>
      <c r="N20" s="287">
        <v>0.5</v>
      </c>
      <c r="O20" s="289" t="s">
        <v>86</v>
      </c>
      <c r="P20" s="289" t="s">
        <v>87</v>
      </c>
      <c r="Q20" s="290">
        <v>27.1</v>
      </c>
      <c r="R20" s="291">
        <v>3150</v>
      </c>
      <c r="S20" s="287">
        <v>2.3</v>
      </c>
      <c r="T20" s="287">
        <v>13.3</v>
      </c>
      <c r="U20" s="290">
        <v>15.34</v>
      </c>
      <c r="V20" s="290">
        <v>29.78</v>
      </c>
      <c r="W20" s="290">
        <v>35.24</v>
      </c>
      <c r="X20" s="290">
        <v>43.7</v>
      </c>
      <c r="Y20" s="278"/>
    </row>
    <row r="21" spans="1:25" ht="12.75" customHeight="1">
      <c r="A21" s="292" t="s">
        <v>104</v>
      </c>
      <c r="B21" s="286"/>
      <c r="C21" s="287">
        <v>4.28</v>
      </c>
      <c r="D21" s="287">
        <v>18.54</v>
      </c>
      <c r="E21" s="287">
        <v>2.82</v>
      </c>
      <c r="F21" s="287">
        <v>60.97</v>
      </c>
      <c r="G21" s="287">
        <v>4.51</v>
      </c>
      <c r="H21" s="287">
        <v>2.81</v>
      </c>
      <c r="I21" s="287">
        <v>4.93</v>
      </c>
      <c r="J21" s="287">
        <v>1.21</v>
      </c>
      <c r="K21" s="287">
        <v>1.28</v>
      </c>
      <c r="L21" s="288">
        <v>0.63</v>
      </c>
      <c r="M21" s="279"/>
      <c r="N21" s="287">
        <v>1</v>
      </c>
      <c r="O21" s="289" t="s">
        <v>88</v>
      </c>
      <c r="P21" s="289" t="s">
        <v>87</v>
      </c>
      <c r="Q21" s="290">
        <v>27</v>
      </c>
      <c r="R21" s="291">
        <v>3210</v>
      </c>
      <c r="S21" s="287">
        <v>2.4</v>
      </c>
      <c r="T21" s="287">
        <v>13</v>
      </c>
      <c r="U21" s="290">
        <v>16.95</v>
      </c>
      <c r="V21" s="290">
        <v>31.3</v>
      </c>
      <c r="W21" s="290">
        <v>35.78</v>
      </c>
      <c r="X21" s="290">
        <v>42.6</v>
      </c>
      <c r="Y21" s="278"/>
    </row>
    <row r="22" spans="1:25" ht="12.75" customHeight="1">
      <c r="A22" s="292" t="s">
        <v>108</v>
      </c>
      <c r="B22" s="286"/>
      <c r="C22" s="287">
        <v>4.3</v>
      </c>
      <c r="D22" s="287">
        <v>18.53</v>
      </c>
      <c r="E22" s="287">
        <v>2.79</v>
      </c>
      <c r="F22" s="287">
        <v>60.7</v>
      </c>
      <c r="G22" s="287">
        <v>4.63</v>
      </c>
      <c r="H22" s="287">
        <v>2.62</v>
      </c>
      <c r="I22" s="287">
        <v>4.69</v>
      </c>
      <c r="J22" s="287">
        <v>1.37</v>
      </c>
      <c r="K22" s="287">
        <v>1.22</v>
      </c>
      <c r="L22" s="288">
        <v>0.63</v>
      </c>
      <c r="M22" s="279"/>
      <c r="N22" s="287">
        <v>0.5</v>
      </c>
      <c r="O22" s="289" t="s">
        <v>91</v>
      </c>
      <c r="P22" s="289" t="s">
        <v>87</v>
      </c>
      <c r="Q22" s="290">
        <v>27</v>
      </c>
      <c r="R22" s="291">
        <v>3210</v>
      </c>
      <c r="S22" s="287">
        <v>3.3</v>
      </c>
      <c r="T22" s="287">
        <v>12.2</v>
      </c>
      <c r="U22" s="290">
        <v>15.82</v>
      </c>
      <c r="V22" s="290">
        <v>28.9</v>
      </c>
      <c r="W22" s="290">
        <v>34.21</v>
      </c>
      <c r="X22" s="290">
        <v>42.3</v>
      </c>
      <c r="Y22" s="278"/>
    </row>
    <row r="23" spans="1:25" ht="12.75" customHeight="1">
      <c r="A23" s="292" t="s">
        <v>85</v>
      </c>
      <c r="B23" s="286"/>
      <c r="C23" s="287">
        <v>4.38</v>
      </c>
      <c r="D23" s="287">
        <v>18.72</v>
      </c>
      <c r="E23" s="287">
        <v>2.76</v>
      </c>
      <c r="F23" s="287">
        <v>60.91</v>
      </c>
      <c r="G23" s="287">
        <v>4.74</v>
      </c>
      <c r="H23" s="287">
        <v>2.79</v>
      </c>
      <c r="I23" s="287">
        <v>4.65</v>
      </c>
      <c r="J23" s="287">
        <v>1.21</v>
      </c>
      <c r="K23" s="287">
        <v>1.35</v>
      </c>
      <c r="L23" s="288">
        <v>0.63</v>
      </c>
      <c r="M23" s="279"/>
      <c r="N23" s="287">
        <v>1</v>
      </c>
      <c r="O23" s="289" t="s">
        <v>91</v>
      </c>
      <c r="P23" s="289" t="s">
        <v>87</v>
      </c>
      <c r="Q23" s="290">
        <v>27</v>
      </c>
      <c r="R23" s="291">
        <v>3210</v>
      </c>
      <c r="S23" s="287">
        <v>2.7</v>
      </c>
      <c r="T23" s="287">
        <v>14.2</v>
      </c>
      <c r="U23" s="290">
        <v>14.37</v>
      </c>
      <c r="V23" s="290">
        <v>30.82</v>
      </c>
      <c r="W23" s="290">
        <v>35.1</v>
      </c>
      <c r="X23" s="290">
        <v>42.2</v>
      </c>
      <c r="Y23" s="278"/>
    </row>
    <row r="24" spans="1:24" ht="15.75">
      <c r="A24" s="65" t="s">
        <v>42</v>
      </c>
      <c r="B24" s="66"/>
      <c r="C24" s="160">
        <v>4.382</v>
      </c>
      <c r="D24" s="160">
        <v>18.653</v>
      </c>
      <c r="E24" s="160">
        <v>2.798</v>
      </c>
      <c r="F24" s="160">
        <v>60.677</v>
      </c>
      <c r="G24" s="160">
        <v>4.771</v>
      </c>
      <c r="H24" s="160">
        <v>2.735</v>
      </c>
      <c r="I24" s="160">
        <v>4.787</v>
      </c>
      <c r="J24" s="160">
        <v>1.081</v>
      </c>
      <c r="K24" s="160">
        <v>1.1540000000000001</v>
      </c>
      <c r="L24" s="160">
        <v>0.618</v>
      </c>
      <c r="M24" s="166"/>
      <c r="N24" s="143">
        <v>0.55</v>
      </c>
      <c r="O24" s="282">
        <v>0.13749999999999998</v>
      </c>
      <c r="P24" s="189">
        <v>0.16874999999999998</v>
      </c>
      <c r="Q24" s="145">
        <v>27.01</v>
      </c>
      <c r="R24" s="194">
        <v>3223</v>
      </c>
      <c r="S24" s="143">
        <v>2.23</v>
      </c>
      <c r="T24" s="143">
        <v>12.29</v>
      </c>
      <c r="U24" s="145">
        <v>15.175</v>
      </c>
      <c r="V24" s="145">
        <v>30.05</v>
      </c>
      <c r="W24" s="145">
        <v>34.882</v>
      </c>
      <c r="X24" s="145">
        <v>42.4</v>
      </c>
    </row>
    <row r="25" spans="1:24" ht="15.75">
      <c r="A25" s="60" t="s">
        <v>43</v>
      </c>
      <c r="B25" s="66"/>
      <c r="C25" s="161">
        <v>0.1337327351266132</v>
      </c>
      <c r="D25" s="161">
        <v>0.1642525156242575</v>
      </c>
      <c r="E25" s="161">
        <v>0.033266599866335116</v>
      </c>
      <c r="F25" s="161">
        <v>0.33592492547538183</v>
      </c>
      <c r="G25" s="161">
        <v>0.16106934324487035</v>
      </c>
      <c r="H25" s="161">
        <v>0.09131751687868578</v>
      </c>
      <c r="I25" s="161">
        <v>0.13123769783615477</v>
      </c>
      <c r="J25" s="161">
        <v>0.16795832816505418</v>
      </c>
      <c r="K25" s="161">
        <v>0.19253859641929236</v>
      </c>
      <c r="L25" s="161">
        <v>0.026583202716502677</v>
      </c>
      <c r="M25" s="165"/>
      <c r="N25" s="143">
        <v>0.2838231060987734</v>
      </c>
      <c r="O25" s="282">
        <v>0.004166666666666667</v>
      </c>
      <c r="P25" s="189">
        <v>0.004166666666666667</v>
      </c>
      <c r="Q25" s="145">
        <v>0.12866839377085731</v>
      </c>
      <c r="R25" s="143">
        <v>71.65503781622536</v>
      </c>
      <c r="S25" s="143">
        <v>0.5334374898294604</v>
      </c>
      <c r="T25" s="143">
        <v>1.312715590759181</v>
      </c>
      <c r="U25" s="145">
        <v>0.8734255676485704</v>
      </c>
      <c r="V25" s="145">
        <v>0.7813947643654893</v>
      </c>
      <c r="W25" s="145">
        <v>0.844008952032583</v>
      </c>
      <c r="X25" s="145">
        <v>0.6</v>
      </c>
    </row>
    <row r="26" spans="1:24" ht="15.75">
      <c r="A26" s="60" t="s">
        <v>44</v>
      </c>
      <c r="B26" s="66"/>
      <c r="C26" s="143">
        <v>4.24</v>
      </c>
      <c r="D26" s="143">
        <v>18.4</v>
      </c>
      <c r="E26" s="160">
        <v>2.76</v>
      </c>
      <c r="F26" s="160">
        <v>60.05</v>
      </c>
      <c r="G26" s="143">
        <v>4.51</v>
      </c>
      <c r="H26" s="143">
        <v>2.62</v>
      </c>
      <c r="I26" s="143">
        <v>4.64</v>
      </c>
      <c r="J26" s="143">
        <v>0.84</v>
      </c>
      <c r="K26" s="143">
        <v>0.93</v>
      </c>
      <c r="L26" s="143">
        <v>0.56</v>
      </c>
      <c r="M26" s="166"/>
      <c r="N26" s="143">
        <v>0</v>
      </c>
      <c r="O26" s="282">
        <v>0.13194444444444445</v>
      </c>
      <c r="P26" s="189">
        <v>0.16666666666666666</v>
      </c>
      <c r="Q26" s="145">
        <v>26.7</v>
      </c>
      <c r="R26" s="146">
        <v>3150</v>
      </c>
      <c r="S26" s="143">
        <v>1.6</v>
      </c>
      <c r="T26" s="143">
        <v>10.2</v>
      </c>
      <c r="U26" s="145">
        <v>14.22</v>
      </c>
      <c r="V26" s="145">
        <v>28.9</v>
      </c>
      <c r="W26" s="145">
        <v>33.91</v>
      </c>
      <c r="X26" s="145">
        <v>41.7</v>
      </c>
    </row>
    <row r="27" spans="1:24" ht="15.75">
      <c r="A27" s="60" t="s">
        <v>45</v>
      </c>
      <c r="B27" s="66"/>
      <c r="C27" s="161">
        <v>4.67</v>
      </c>
      <c r="D27" s="161">
        <v>18.99</v>
      </c>
      <c r="E27" s="147">
        <v>2.86</v>
      </c>
      <c r="F27" s="147">
        <v>61.04</v>
      </c>
      <c r="G27" s="147">
        <v>5.03</v>
      </c>
      <c r="H27" s="147">
        <v>2.86</v>
      </c>
      <c r="I27" s="147">
        <v>4.99</v>
      </c>
      <c r="J27" s="147">
        <v>1.37</v>
      </c>
      <c r="K27" s="147">
        <v>1.53</v>
      </c>
      <c r="L27" s="147">
        <v>0.64</v>
      </c>
      <c r="M27" s="165"/>
      <c r="N27" s="143">
        <v>1</v>
      </c>
      <c r="O27" s="282">
        <v>0.14583333333333334</v>
      </c>
      <c r="P27" s="189">
        <v>0.17708333333333334</v>
      </c>
      <c r="Q27" s="201">
        <v>27.1</v>
      </c>
      <c r="R27" s="146">
        <v>3390</v>
      </c>
      <c r="S27" s="147">
        <v>3.3</v>
      </c>
      <c r="T27" s="147">
        <v>14.2</v>
      </c>
      <c r="U27" s="145">
        <v>16.95</v>
      </c>
      <c r="V27" s="145">
        <v>31.3</v>
      </c>
      <c r="W27" s="145">
        <v>36.16</v>
      </c>
      <c r="X27" s="145">
        <v>43.7</v>
      </c>
    </row>
    <row r="28" spans="1:25" ht="15.75">
      <c r="A28" s="163"/>
      <c r="B28" s="66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R28" s="164"/>
      <c r="S28" s="164"/>
      <c r="T28" s="164"/>
      <c r="U28" s="164"/>
      <c r="V28" s="164"/>
      <c r="W28" s="164"/>
      <c r="X28" s="164"/>
      <c r="Y28" s="203"/>
    </row>
    <row r="29" spans="1:24" ht="15.75">
      <c r="A29" s="163"/>
      <c r="B29" s="66"/>
      <c r="C29" s="164"/>
      <c r="D29" s="164"/>
      <c r="E29" s="165"/>
      <c r="F29" s="165"/>
      <c r="G29" s="165"/>
      <c r="H29" s="165"/>
      <c r="I29" s="165"/>
      <c r="J29" s="165"/>
      <c r="K29" s="165"/>
      <c r="L29" s="165"/>
      <c r="M29" s="165"/>
      <c r="N29" s="166"/>
      <c r="O29" s="167"/>
      <c r="P29" s="167"/>
      <c r="Q29" s="168"/>
      <c r="R29" s="169"/>
      <c r="S29" s="165"/>
      <c r="T29" s="165"/>
      <c r="U29" s="168"/>
      <c r="V29" s="168"/>
      <c r="W29" s="168"/>
      <c r="X29" s="168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 customHeight="1">
      <c r="A31" s="67" t="s">
        <v>46</v>
      </c>
      <c r="B31" s="64"/>
      <c r="C31" s="68" t="s">
        <v>47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 customHeight="1">
      <c r="A32" s="67"/>
      <c r="B32" s="2"/>
      <c r="C32" s="71" t="s">
        <v>76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22"/>
      <c r="B33" s="2"/>
      <c r="C33" s="71" t="s">
        <v>48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92"/>
      <c r="S33" s="93"/>
      <c r="T33" s="93"/>
      <c r="U33" s="93"/>
      <c r="V33" s="93"/>
      <c r="W33" s="93"/>
      <c r="X33" s="93"/>
    </row>
    <row r="34" spans="6:24" ht="12.75"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92"/>
      <c r="S34" s="93"/>
      <c r="T34" s="93"/>
      <c r="U34" s="93"/>
      <c r="V34" s="93"/>
      <c r="W34" s="93"/>
      <c r="X34" s="93"/>
    </row>
    <row r="35" spans="6:24" ht="12.75">
      <c r="F35" s="296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92"/>
      <c r="S35" s="93"/>
      <c r="T35" s="93"/>
      <c r="U35" s="93"/>
      <c r="V35" s="93"/>
      <c r="W35" s="93"/>
      <c r="X35" s="93"/>
    </row>
    <row r="36" spans="1:24" ht="15">
      <c r="A36" s="297"/>
      <c r="B36" s="298"/>
      <c r="C36" s="298"/>
      <c r="D36" s="299"/>
      <c r="E36" s="300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92"/>
      <c r="S36" s="93"/>
      <c r="T36" s="93"/>
      <c r="U36" s="93"/>
      <c r="V36" s="93"/>
      <c r="W36" s="93"/>
      <c r="X36" s="93"/>
    </row>
    <row r="37" spans="1:24" ht="12.75">
      <c r="A37" s="301"/>
      <c r="B37" s="74"/>
      <c r="C37" s="72"/>
      <c r="D37" s="74"/>
      <c r="E37" s="302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92"/>
      <c r="S37" s="93"/>
      <c r="T37" s="93"/>
      <c r="U37" s="93"/>
      <c r="V37" s="93"/>
      <c r="W37" s="93"/>
      <c r="X37" s="93"/>
    </row>
    <row r="38" spans="1:24" ht="15">
      <c r="A38" s="301"/>
      <c r="B38" s="64"/>
      <c r="C38" s="75"/>
      <c r="D38" s="64"/>
      <c r="E38" s="303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92"/>
      <c r="S38" s="93"/>
      <c r="T38" s="93"/>
      <c r="U38" s="93"/>
      <c r="V38" s="93"/>
      <c r="W38" s="93"/>
      <c r="X38" s="93"/>
    </row>
    <row r="39" spans="1:24" ht="12.75">
      <c r="A39" s="304"/>
      <c r="B39" s="64"/>
      <c r="C39" s="74"/>
      <c r="D39" s="74"/>
      <c r="E39" s="305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92"/>
      <c r="S39" s="93"/>
      <c r="T39" s="93"/>
      <c r="U39" s="93"/>
      <c r="V39" s="93"/>
      <c r="W39" s="93"/>
      <c r="X39" s="93"/>
    </row>
    <row r="40" spans="1:25" ht="12.75">
      <c r="A40" s="304"/>
      <c r="B40" s="64"/>
      <c r="C40" s="74"/>
      <c r="D40" s="74"/>
      <c r="E40" s="305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92"/>
      <c r="S40" s="93"/>
      <c r="T40" s="93"/>
      <c r="U40" s="93"/>
      <c r="V40" s="93"/>
      <c r="W40" s="93"/>
      <c r="X40" s="93"/>
      <c r="Y40" s="80"/>
    </row>
    <row r="41" spans="1:25" ht="12.75">
      <c r="A41" s="304"/>
      <c r="B41" s="64"/>
      <c r="C41" s="74"/>
      <c r="D41" s="74"/>
      <c r="E41" s="305"/>
      <c r="P41" s="78"/>
      <c r="Q41" s="78"/>
      <c r="R41" s="78"/>
      <c r="S41" s="78"/>
      <c r="T41" s="78"/>
      <c r="U41" s="78"/>
      <c r="V41" s="78"/>
      <c r="W41" s="78"/>
      <c r="X41" s="78"/>
      <c r="Y41" s="80"/>
    </row>
    <row r="42" spans="1:25" ht="12.75">
      <c r="A42" s="306"/>
      <c r="B42" s="307"/>
      <c r="C42" s="307"/>
      <c r="D42" s="307" t="s">
        <v>79</v>
      </c>
      <c r="E42" s="308"/>
      <c r="F42" s="159"/>
      <c r="G42" s="159"/>
      <c r="P42" s="79"/>
      <c r="Q42" s="79"/>
      <c r="R42" s="78"/>
      <c r="S42" s="78"/>
      <c r="T42" s="78"/>
      <c r="U42" s="78"/>
      <c r="V42" s="78"/>
      <c r="W42" s="78"/>
      <c r="X42" s="78"/>
      <c r="Y42" s="80"/>
    </row>
    <row r="43" spans="15:25" ht="12.75">
      <c r="O43" s="80"/>
      <c r="P43" s="79"/>
      <c r="Q43" s="79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4:25" ht="49.5">
      <c r="N44" s="83"/>
      <c r="O44" s="80"/>
      <c r="P44" s="79"/>
      <c r="Q44" s="79"/>
      <c r="R44" s="78"/>
      <c r="S44" s="78"/>
      <c r="T44" s="84" t="s">
        <v>50</v>
      </c>
      <c r="U44" s="85"/>
      <c r="V44" s="85">
        <v>10</v>
      </c>
      <c r="W44" s="85">
        <v>20</v>
      </c>
      <c r="X44" s="85">
        <v>32</v>
      </c>
      <c r="Y44" s="80"/>
    </row>
    <row r="45" spans="15:25" ht="63.75">
      <c r="O45" s="80"/>
      <c r="P45" s="79"/>
      <c r="Q45" s="79"/>
      <c r="R45" s="78"/>
      <c r="S45" s="78"/>
      <c r="T45" s="84" t="s">
        <v>51</v>
      </c>
      <c r="U45" s="86">
        <f>U24</f>
        <v>15.175</v>
      </c>
      <c r="V45" s="86">
        <f>V24</f>
        <v>30.05</v>
      </c>
      <c r="W45" s="86">
        <f>W24</f>
        <v>34.882</v>
      </c>
      <c r="X45" s="86">
        <f>X24</f>
        <v>42.4</v>
      </c>
      <c r="Y45" s="80"/>
    </row>
    <row r="46" spans="15:25" ht="12.75">
      <c r="O46" s="80"/>
      <c r="P46" s="78"/>
      <c r="Q46" s="78"/>
      <c r="R46" s="78"/>
      <c r="S46" s="78"/>
      <c r="T46" s="78"/>
      <c r="U46" s="78"/>
      <c r="V46" s="78"/>
      <c r="W46" s="78"/>
      <c r="X46" s="78"/>
      <c r="Y46" s="80"/>
    </row>
    <row r="47" spans="15:25" ht="12.75">
      <c r="O47" s="80"/>
      <c r="P47" s="80"/>
      <c r="Q47" s="80"/>
      <c r="R47" s="78"/>
      <c r="S47" s="78"/>
      <c r="T47" s="78"/>
      <c r="U47" s="78"/>
      <c r="V47" s="78"/>
      <c r="W47" s="78"/>
      <c r="X47" s="78"/>
      <c r="Y47" s="80"/>
    </row>
    <row r="48" spans="15:25" ht="12.75">
      <c r="O48" s="80"/>
      <c r="P48" s="80"/>
      <c r="Q48" s="80"/>
      <c r="R48" s="78"/>
      <c r="S48" s="78"/>
      <c r="T48" s="78"/>
      <c r="U48" s="78"/>
      <c r="V48" s="78"/>
      <c r="W48" s="78"/>
      <c r="X48" s="78"/>
      <c r="Y48" s="80"/>
    </row>
    <row r="49" spans="15:25" ht="12.75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.75">
      <c r="O50" s="80"/>
      <c r="P50" s="80"/>
      <c r="Q50" s="80"/>
      <c r="R50" s="78"/>
      <c r="S50" s="78"/>
      <c r="T50" s="94"/>
      <c r="U50" s="95"/>
      <c r="V50" s="95"/>
      <c r="W50" s="95"/>
      <c r="X50" s="95"/>
      <c r="Y50" s="80"/>
    </row>
    <row r="51" spans="16:25" ht="18">
      <c r="P51" s="80"/>
      <c r="Q51" s="80"/>
      <c r="R51" s="78"/>
      <c r="S51" s="78"/>
      <c r="T51" s="96"/>
      <c r="U51" s="97"/>
      <c r="V51" s="97"/>
      <c r="W51" s="97"/>
      <c r="X51" s="97"/>
      <c r="Y51" s="80"/>
    </row>
    <row r="52" spans="16:25" ht="18">
      <c r="P52" s="80"/>
      <c r="Q52" s="80"/>
      <c r="R52" s="78"/>
      <c r="S52" s="78"/>
      <c r="T52" s="96"/>
      <c r="U52" s="98"/>
      <c r="V52" s="98"/>
      <c r="W52" s="98"/>
      <c r="X52" s="98"/>
      <c r="Y52" s="80"/>
    </row>
    <row r="53" spans="16:24" ht="12.75">
      <c r="P53" s="80"/>
      <c r="Q53" s="80"/>
      <c r="R53" s="78"/>
      <c r="S53" s="78"/>
      <c r="T53" s="78"/>
      <c r="U53" s="78"/>
      <c r="V53" s="78"/>
      <c r="W53" s="78"/>
      <c r="X53" s="78"/>
    </row>
    <row r="54" spans="16:24" ht="12.75">
      <c r="P54" s="80"/>
      <c r="Q54" s="80"/>
      <c r="R54" s="78"/>
      <c r="S54" s="78"/>
      <c r="T54" s="78"/>
      <c r="U54" s="78"/>
      <c r="V54" s="78"/>
      <c r="W54" s="78"/>
      <c r="X54" s="78"/>
    </row>
    <row r="55" spans="18:24" ht="12.75">
      <c r="R55" s="78"/>
      <c r="S55" s="78"/>
      <c r="T55" s="78"/>
      <c r="U55" s="78"/>
      <c r="V55" s="78"/>
      <c r="W55" s="78"/>
      <c r="X55" s="78"/>
    </row>
    <row r="56" spans="18:24" ht="12.75"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="80" zoomScaleNormal="80" workbookViewId="0" topLeftCell="Q4">
      <selection activeCell="X14" sqref="X14:X27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bestFit="1" customWidth="1"/>
    <col min="18" max="18" width="10.140625" style="0" bestFit="1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9"/>
      <c r="L5" s="100"/>
      <c r="M5" s="101"/>
      <c r="N5" s="102"/>
      <c r="O5" s="103"/>
      <c r="P5" s="103"/>
      <c r="Q5" s="10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05" t="s">
        <v>0</v>
      </c>
      <c r="L6" s="106"/>
      <c r="M6" s="107"/>
      <c r="N6" s="108"/>
      <c r="O6" s="109" t="s">
        <v>52</v>
      </c>
      <c r="P6" s="109"/>
      <c r="Q6" s="110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205">
        <v>41671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41730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5" t="s">
        <v>9</v>
      </c>
      <c r="D11" s="320" t="s">
        <v>10</v>
      </c>
      <c r="E11" s="320" t="s">
        <v>11</v>
      </c>
      <c r="F11" s="320" t="s">
        <v>12</v>
      </c>
      <c r="G11" s="318" t="s">
        <v>13</v>
      </c>
      <c r="H11" s="320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7" t="s">
        <v>25</v>
      </c>
      <c r="V11" s="328"/>
      <c r="W11" s="328"/>
      <c r="X11" s="329"/>
    </row>
    <row r="12" spans="1:24" ht="20.25" customHeight="1">
      <c r="A12" s="43"/>
      <c r="B12" s="25"/>
      <c r="C12" s="326"/>
      <c r="D12" s="321"/>
      <c r="E12" s="321"/>
      <c r="F12" s="321"/>
      <c r="G12" s="319"/>
      <c r="H12" s="321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74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.75">
      <c r="A14" s="61" t="s">
        <v>110</v>
      </c>
      <c r="B14" s="2"/>
      <c r="C14" s="178">
        <v>6.64</v>
      </c>
      <c r="D14" s="179">
        <v>22.51</v>
      </c>
      <c r="E14" s="179">
        <v>3.16</v>
      </c>
      <c r="F14" s="179">
        <v>52.54</v>
      </c>
      <c r="G14" s="179">
        <v>4.3</v>
      </c>
      <c r="H14" s="179">
        <v>2.79</v>
      </c>
      <c r="I14" s="179">
        <v>5.2</v>
      </c>
      <c r="J14" s="179">
        <v>1.09</v>
      </c>
      <c r="K14" s="179">
        <v>11.92</v>
      </c>
      <c r="L14" s="179">
        <v>0.8</v>
      </c>
      <c r="M14" s="142"/>
      <c r="N14" s="179">
        <v>1</v>
      </c>
      <c r="O14" s="182" t="s">
        <v>96</v>
      </c>
      <c r="P14" s="182" t="s">
        <v>109</v>
      </c>
      <c r="Q14" s="184">
        <v>27.1</v>
      </c>
      <c r="R14" s="148">
        <v>3730</v>
      </c>
      <c r="S14" s="179">
        <v>2.8</v>
      </c>
      <c r="T14" s="179">
        <v>13.8</v>
      </c>
      <c r="U14" s="195">
        <v>11.85</v>
      </c>
      <c r="V14" s="184">
        <v>26.31</v>
      </c>
      <c r="W14" s="184">
        <v>31.97</v>
      </c>
      <c r="X14" s="184">
        <v>42.02</v>
      </c>
      <c r="Y14" s="276"/>
      <c r="Z14" s="111"/>
    </row>
    <row r="15" spans="1:26" ht="12.75">
      <c r="A15" s="62" t="s">
        <v>81</v>
      </c>
      <c r="B15" s="2"/>
      <c r="C15" s="180">
        <v>6.68</v>
      </c>
      <c r="D15" s="181">
        <v>22.43</v>
      </c>
      <c r="E15" s="181">
        <v>3.18</v>
      </c>
      <c r="F15" s="181">
        <v>52.57</v>
      </c>
      <c r="G15" s="181">
        <v>4.39</v>
      </c>
      <c r="H15" s="181">
        <v>2.79</v>
      </c>
      <c r="I15" s="181">
        <v>5.12</v>
      </c>
      <c r="J15" s="181">
        <v>0.81</v>
      </c>
      <c r="K15" s="181">
        <v>12.24</v>
      </c>
      <c r="L15" s="181">
        <v>0.78</v>
      </c>
      <c r="M15" s="142"/>
      <c r="N15" s="181">
        <v>0.5</v>
      </c>
      <c r="O15" s="183" t="s">
        <v>88</v>
      </c>
      <c r="P15" s="183" t="s">
        <v>87</v>
      </c>
      <c r="Q15" s="185">
        <v>27.2</v>
      </c>
      <c r="R15" s="149">
        <v>3740</v>
      </c>
      <c r="S15" s="181">
        <v>2.9</v>
      </c>
      <c r="T15" s="181">
        <v>13.2</v>
      </c>
      <c r="U15" s="186">
        <v>11.87</v>
      </c>
      <c r="V15" s="185">
        <v>26.97</v>
      </c>
      <c r="W15" s="185">
        <v>32.37</v>
      </c>
      <c r="X15" s="185">
        <v>42.19</v>
      </c>
      <c r="Y15" s="276"/>
      <c r="Z15" s="111"/>
    </row>
    <row r="16" spans="1:26" ht="12.75">
      <c r="A16" s="62" t="s">
        <v>82</v>
      </c>
      <c r="B16" s="2"/>
      <c r="C16" s="180">
        <v>6.9</v>
      </c>
      <c r="D16" s="181">
        <v>22.45</v>
      </c>
      <c r="E16" s="181">
        <v>3.16</v>
      </c>
      <c r="F16" s="181">
        <v>52.68</v>
      </c>
      <c r="G16" s="181">
        <v>4.05</v>
      </c>
      <c r="H16" s="181">
        <v>2.82</v>
      </c>
      <c r="I16" s="181">
        <v>4.97</v>
      </c>
      <c r="J16" s="181">
        <v>1.12</v>
      </c>
      <c r="K16" s="181">
        <v>12.26</v>
      </c>
      <c r="L16" s="181">
        <v>0.75</v>
      </c>
      <c r="M16" s="142"/>
      <c r="N16" s="181">
        <v>1</v>
      </c>
      <c r="O16" s="183" t="s">
        <v>88</v>
      </c>
      <c r="P16" s="183" t="s">
        <v>87</v>
      </c>
      <c r="Q16" s="185">
        <v>27.8</v>
      </c>
      <c r="R16" s="149">
        <v>3770</v>
      </c>
      <c r="S16" s="181">
        <v>2.4</v>
      </c>
      <c r="T16" s="181">
        <v>11.6</v>
      </c>
      <c r="U16" s="186">
        <v>12.29</v>
      </c>
      <c r="V16" s="185">
        <v>27.63</v>
      </c>
      <c r="W16" s="185">
        <v>33.63</v>
      </c>
      <c r="X16" s="185">
        <v>41</v>
      </c>
      <c r="Y16" s="276"/>
      <c r="Z16" s="111"/>
    </row>
    <row r="17" spans="1:26" ht="12.75">
      <c r="A17" s="62" t="s">
        <v>111</v>
      </c>
      <c r="B17" s="2"/>
      <c r="C17" s="180">
        <v>6.63</v>
      </c>
      <c r="D17" s="181">
        <v>22.32</v>
      </c>
      <c r="E17" s="181">
        <v>3.15</v>
      </c>
      <c r="F17" s="181">
        <v>53.41</v>
      </c>
      <c r="G17" s="181">
        <v>4.34</v>
      </c>
      <c r="H17" s="181">
        <v>2.76</v>
      </c>
      <c r="I17" s="181">
        <v>5.02</v>
      </c>
      <c r="J17" s="181">
        <v>0.98</v>
      </c>
      <c r="K17" s="181">
        <v>11.7</v>
      </c>
      <c r="L17" s="181">
        <v>0.77</v>
      </c>
      <c r="M17" s="142"/>
      <c r="N17" s="181">
        <v>0.5</v>
      </c>
      <c r="O17" s="183" t="s">
        <v>88</v>
      </c>
      <c r="P17" s="183" t="s">
        <v>87</v>
      </c>
      <c r="Q17" s="185">
        <v>27.2</v>
      </c>
      <c r="R17" s="149">
        <v>3630</v>
      </c>
      <c r="S17" s="181">
        <v>2.9</v>
      </c>
      <c r="T17" s="181">
        <v>13.2</v>
      </c>
      <c r="U17" s="186">
        <v>12.97</v>
      </c>
      <c r="V17" s="185">
        <v>26.61</v>
      </c>
      <c r="W17" s="185">
        <v>33.62</v>
      </c>
      <c r="X17" s="185">
        <v>41.7</v>
      </c>
      <c r="Y17" s="276"/>
      <c r="Z17" s="111"/>
    </row>
    <row r="18" spans="1:24" ht="12.75">
      <c r="A18" s="62" t="s">
        <v>101</v>
      </c>
      <c r="B18" s="2"/>
      <c r="C18" s="180">
        <v>6.89</v>
      </c>
      <c r="D18" s="181">
        <v>22.59</v>
      </c>
      <c r="E18" s="181">
        <v>3.24</v>
      </c>
      <c r="F18" s="181">
        <v>52.61</v>
      </c>
      <c r="G18" s="181">
        <v>4.29</v>
      </c>
      <c r="H18" s="181">
        <v>2.86</v>
      </c>
      <c r="I18" s="181">
        <v>5.02</v>
      </c>
      <c r="J18" s="181">
        <v>0.81</v>
      </c>
      <c r="K18" s="181">
        <v>11.94</v>
      </c>
      <c r="L18" s="181">
        <v>0.76</v>
      </c>
      <c r="M18" s="142"/>
      <c r="N18" s="181">
        <v>0.5</v>
      </c>
      <c r="O18" s="183" t="s">
        <v>98</v>
      </c>
      <c r="P18" s="183" t="s">
        <v>87</v>
      </c>
      <c r="Q18" s="185">
        <v>27.2</v>
      </c>
      <c r="R18" s="149">
        <v>3780</v>
      </c>
      <c r="S18" s="181">
        <v>3.3</v>
      </c>
      <c r="T18" s="181">
        <v>13.5</v>
      </c>
      <c r="U18" s="185">
        <v>13.16</v>
      </c>
      <c r="V18" s="275">
        <v>29.75</v>
      </c>
      <c r="W18" s="275">
        <v>34.5</v>
      </c>
      <c r="X18" s="185">
        <v>42.7</v>
      </c>
    </row>
    <row r="19" spans="1:24" ht="12.75">
      <c r="A19" s="62" t="s">
        <v>112</v>
      </c>
      <c r="B19" s="2"/>
      <c r="C19" s="180">
        <v>6.94</v>
      </c>
      <c r="D19" s="181">
        <v>22.91</v>
      </c>
      <c r="E19" s="181">
        <v>3.2</v>
      </c>
      <c r="F19" s="181">
        <v>53.49</v>
      </c>
      <c r="G19" s="181">
        <v>3.86</v>
      </c>
      <c r="H19" s="181">
        <v>2.78</v>
      </c>
      <c r="I19" s="181">
        <v>4.91</v>
      </c>
      <c r="J19" s="181">
        <v>1.4</v>
      </c>
      <c r="K19" s="181">
        <v>12.42</v>
      </c>
      <c r="L19" s="181">
        <v>0.77</v>
      </c>
      <c r="M19" s="142"/>
      <c r="N19" s="181">
        <v>0.5</v>
      </c>
      <c r="O19" s="183" t="s">
        <v>98</v>
      </c>
      <c r="P19" s="183" t="s">
        <v>87</v>
      </c>
      <c r="Q19" s="185">
        <v>26.8</v>
      </c>
      <c r="R19" s="149">
        <v>3730</v>
      </c>
      <c r="S19" s="181">
        <v>4</v>
      </c>
      <c r="T19" s="181">
        <v>14</v>
      </c>
      <c r="U19" s="185">
        <v>10.99</v>
      </c>
      <c r="V19" s="275">
        <v>24.38</v>
      </c>
      <c r="W19" s="275">
        <v>30.69</v>
      </c>
      <c r="X19" s="185">
        <v>40.6</v>
      </c>
    </row>
    <row r="20" spans="1:24" ht="12.75">
      <c r="A20" s="62" t="s">
        <v>83</v>
      </c>
      <c r="B20" s="2"/>
      <c r="C20" s="180">
        <v>6.77</v>
      </c>
      <c r="D20" s="181">
        <v>22.49</v>
      </c>
      <c r="E20" s="181">
        <v>3.22</v>
      </c>
      <c r="F20" s="181">
        <v>52.9</v>
      </c>
      <c r="G20" s="181">
        <v>4.09</v>
      </c>
      <c r="H20" s="181">
        <v>2.69</v>
      </c>
      <c r="I20" s="181">
        <v>5.04</v>
      </c>
      <c r="J20" s="181">
        <v>1.57</v>
      </c>
      <c r="K20" s="181">
        <v>12.35</v>
      </c>
      <c r="L20" s="181">
        <v>0.78</v>
      </c>
      <c r="M20" s="142"/>
      <c r="N20" s="181">
        <v>0.5</v>
      </c>
      <c r="O20" s="183" t="s">
        <v>89</v>
      </c>
      <c r="P20" s="183" t="s">
        <v>90</v>
      </c>
      <c r="Q20" s="185">
        <v>27.4</v>
      </c>
      <c r="R20" s="149">
        <v>3600</v>
      </c>
      <c r="S20" s="181">
        <v>2.9</v>
      </c>
      <c r="T20" s="181">
        <v>13.8</v>
      </c>
      <c r="U20" s="185">
        <v>12.98</v>
      </c>
      <c r="V20" s="275">
        <v>26.03</v>
      </c>
      <c r="W20" s="275">
        <v>33.04</v>
      </c>
      <c r="X20" s="185">
        <v>42.8</v>
      </c>
    </row>
    <row r="21" spans="1:24" ht="12.75">
      <c r="A21" s="62" t="s">
        <v>84</v>
      </c>
      <c r="B21" s="2"/>
      <c r="C21" s="180">
        <v>6.82</v>
      </c>
      <c r="D21" s="181">
        <v>22.24</v>
      </c>
      <c r="E21" s="181">
        <v>3.08</v>
      </c>
      <c r="F21" s="181">
        <v>52.44</v>
      </c>
      <c r="G21" s="181">
        <v>4.19</v>
      </c>
      <c r="H21" s="181">
        <v>2.86</v>
      </c>
      <c r="I21" s="181">
        <v>5.04</v>
      </c>
      <c r="J21" s="181">
        <v>1.23</v>
      </c>
      <c r="K21" s="181">
        <v>12.42</v>
      </c>
      <c r="L21" s="181">
        <v>0.8</v>
      </c>
      <c r="M21" s="142"/>
      <c r="N21" s="181">
        <v>0.5</v>
      </c>
      <c r="O21" s="183" t="s">
        <v>91</v>
      </c>
      <c r="P21" s="183" t="s">
        <v>87</v>
      </c>
      <c r="Q21" s="185">
        <v>27.9</v>
      </c>
      <c r="R21" s="149">
        <v>3760</v>
      </c>
      <c r="S21" s="181">
        <v>3.1</v>
      </c>
      <c r="T21" s="181">
        <v>13.9</v>
      </c>
      <c r="U21" s="185">
        <v>14.08</v>
      </c>
      <c r="V21" s="275">
        <v>28.03</v>
      </c>
      <c r="W21" s="275">
        <v>33.72</v>
      </c>
      <c r="X21" s="185">
        <v>42.2</v>
      </c>
    </row>
    <row r="22" spans="1:24" ht="12.75">
      <c r="A22" s="62" t="s">
        <v>113</v>
      </c>
      <c r="B22" s="2"/>
      <c r="C22" s="180">
        <v>6.65</v>
      </c>
      <c r="D22" s="181">
        <v>22</v>
      </c>
      <c r="E22" s="181">
        <v>3.02</v>
      </c>
      <c r="F22" s="181">
        <v>52.52</v>
      </c>
      <c r="G22" s="181">
        <v>4.08</v>
      </c>
      <c r="H22" s="181">
        <v>2.83</v>
      </c>
      <c r="I22" s="181">
        <v>4.87</v>
      </c>
      <c r="J22" s="181">
        <v>1.15</v>
      </c>
      <c r="K22" s="181">
        <v>12.05</v>
      </c>
      <c r="L22" s="181">
        <v>0.8</v>
      </c>
      <c r="M22" s="142"/>
      <c r="N22" s="181">
        <v>0.5</v>
      </c>
      <c r="O22" s="183" t="s">
        <v>98</v>
      </c>
      <c r="P22" s="183" t="s">
        <v>87</v>
      </c>
      <c r="Q22" s="185">
        <v>27.3</v>
      </c>
      <c r="R22" s="149">
        <v>3680</v>
      </c>
      <c r="S22" s="181">
        <v>3.2</v>
      </c>
      <c r="T22" s="181">
        <v>13.3</v>
      </c>
      <c r="U22" s="185">
        <v>13.7</v>
      </c>
      <c r="V22" s="275">
        <v>28.08</v>
      </c>
      <c r="W22" s="275">
        <v>33.22</v>
      </c>
      <c r="X22" s="185">
        <v>42.5</v>
      </c>
    </row>
    <row r="23" spans="1:24" ht="12.75">
      <c r="A23" s="62" t="s">
        <v>102</v>
      </c>
      <c r="B23" s="2"/>
      <c r="C23" s="180">
        <v>6.73</v>
      </c>
      <c r="D23" s="181">
        <v>22.12</v>
      </c>
      <c r="E23" s="181">
        <v>3.13</v>
      </c>
      <c r="F23" s="181">
        <v>52.74</v>
      </c>
      <c r="G23" s="181">
        <v>3.95</v>
      </c>
      <c r="H23" s="181">
        <v>2.73</v>
      </c>
      <c r="I23" s="181">
        <v>4.84</v>
      </c>
      <c r="J23" s="181">
        <v>0.98</v>
      </c>
      <c r="K23" s="181">
        <v>12.27</v>
      </c>
      <c r="L23" s="181">
        <v>0.77</v>
      </c>
      <c r="M23" s="142"/>
      <c r="N23" s="181">
        <v>0.5</v>
      </c>
      <c r="O23" s="183" t="s">
        <v>97</v>
      </c>
      <c r="P23" s="183" t="s">
        <v>96</v>
      </c>
      <c r="Q23" s="185">
        <v>27.5</v>
      </c>
      <c r="R23" s="149">
        <v>3600</v>
      </c>
      <c r="S23" s="181">
        <v>2.5</v>
      </c>
      <c r="T23" s="181">
        <v>13</v>
      </c>
      <c r="U23" s="185">
        <v>14.2</v>
      </c>
      <c r="V23" s="275">
        <v>27.49</v>
      </c>
      <c r="W23" s="275">
        <v>34.12</v>
      </c>
      <c r="X23" s="185">
        <v>42.8</v>
      </c>
    </row>
    <row r="24" spans="1:24" ht="15.75">
      <c r="A24" s="60" t="s">
        <v>42</v>
      </c>
      <c r="B24" s="66"/>
      <c r="C24" s="147">
        <v>6.765</v>
      </c>
      <c r="D24" s="147">
        <v>22.406</v>
      </c>
      <c r="E24" s="147">
        <v>3.154</v>
      </c>
      <c r="F24" s="147">
        <v>52.79</v>
      </c>
      <c r="G24" s="147">
        <v>4.154</v>
      </c>
      <c r="H24" s="147">
        <v>2.7910000000000004</v>
      </c>
      <c r="I24" s="147">
        <v>5.003</v>
      </c>
      <c r="J24" s="147">
        <v>1.114</v>
      </c>
      <c r="K24" s="147">
        <v>12.157</v>
      </c>
      <c r="L24" s="147">
        <v>0.778</v>
      </c>
      <c r="M24" s="166"/>
      <c r="N24" s="147">
        <v>0.6</v>
      </c>
      <c r="O24" s="283">
        <v>0.1361111111111111</v>
      </c>
      <c r="P24" s="170">
        <v>0.16458333333333333</v>
      </c>
      <c r="Q24" s="187">
        <v>27.34</v>
      </c>
      <c r="R24" s="188">
        <v>3702</v>
      </c>
      <c r="S24" s="147">
        <v>3</v>
      </c>
      <c r="T24" s="147">
        <v>13.33</v>
      </c>
      <c r="U24" s="187">
        <v>12.809000000000001</v>
      </c>
      <c r="V24" s="187">
        <v>27.128</v>
      </c>
      <c r="W24" s="187">
        <v>33.088</v>
      </c>
      <c r="X24" s="190">
        <v>42</v>
      </c>
    </row>
    <row r="25" spans="1:24" ht="15.75">
      <c r="A25" s="60" t="s">
        <v>43</v>
      </c>
      <c r="B25" s="66"/>
      <c r="C25" s="147">
        <v>0.1169282781119404</v>
      </c>
      <c r="D25" s="147">
        <v>0.2560034721986977</v>
      </c>
      <c r="E25" s="147">
        <v>0.06552353266829837</v>
      </c>
      <c r="F25" s="147">
        <v>0.37115435543129494</v>
      </c>
      <c r="G25" s="147">
        <v>0.17633301827319162</v>
      </c>
      <c r="H25" s="147">
        <v>0.054660568765591507</v>
      </c>
      <c r="I25" s="147">
        <v>0.11045863982102844</v>
      </c>
      <c r="J25" s="147">
        <v>0.24171608690086535</v>
      </c>
      <c r="K25" s="147">
        <v>0.24253522080996143</v>
      </c>
      <c r="L25" s="147">
        <v>0.017511900715418662</v>
      </c>
      <c r="M25" s="165"/>
      <c r="N25" s="147">
        <v>0.21081851067789195</v>
      </c>
      <c r="O25" s="283">
        <v>0.008333333333333333</v>
      </c>
      <c r="P25" s="170">
        <v>0.008333333333333333</v>
      </c>
      <c r="Q25" s="187">
        <v>0.32727833889692176</v>
      </c>
      <c r="R25" s="147">
        <v>69.57010852370662</v>
      </c>
      <c r="S25" s="147">
        <v>0.4496912521077349</v>
      </c>
      <c r="T25" s="147">
        <v>0.6976946164173705</v>
      </c>
      <c r="U25" s="187">
        <v>1.0489195499285089</v>
      </c>
      <c r="V25" s="187">
        <v>1.4413481343674266</v>
      </c>
      <c r="W25" s="187">
        <v>1.1338508622291572</v>
      </c>
      <c r="X25" s="190">
        <v>0.8</v>
      </c>
    </row>
    <row r="26" spans="1:24" ht="15.75">
      <c r="A26" s="60" t="s">
        <v>44</v>
      </c>
      <c r="B26" s="66"/>
      <c r="C26" s="147">
        <v>6.63</v>
      </c>
      <c r="D26" s="147">
        <v>22</v>
      </c>
      <c r="E26" s="147">
        <v>3.02</v>
      </c>
      <c r="F26" s="147">
        <v>52.44</v>
      </c>
      <c r="G26" s="147">
        <v>3.86</v>
      </c>
      <c r="H26" s="147">
        <v>2.69</v>
      </c>
      <c r="I26" s="147">
        <v>4.84</v>
      </c>
      <c r="J26" s="147">
        <v>0.81</v>
      </c>
      <c r="K26" s="147">
        <v>11.7</v>
      </c>
      <c r="L26" s="147">
        <v>0.75</v>
      </c>
      <c r="M26" s="166"/>
      <c r="N26" s="147">
        <v>0.5</v>
      </c>
      <c r="O26" s="283">
        <v>0.11805555555555557</v>
      </c>
      <c r="P26" s="170">
        <v>0.14583333333333334</v>
      </c>
      <c r="Q26" s="187">
        <v>26.8</v>
      </c>
      <c r="R26" s="188">
        <v>3600</v>
      </c>
      <c r="S26" s="147">
        <v>2.4</v>
      </c>
      <c r="T26" s="147">
        <v>11.6</v>
      </c>
      <c r="U26" s="187">
        <v>10.99</v>
      </c>
      <c r="V26" s="187">
        <v>24.38</v>
      </c>
      <c r="W26" s="187">
        <v>30.69</v>
      </c>
      <c r="X26" s="190">
        <v>40.6</v>
      </c>
    </row>
    <row r="27" spans="1:24" ht="15.75">
      <c r="A27" s="60" t="s">
        <v>45</v>
      </c>
      <c r="B27" s="66"/>
      <c r="C27" s="147">
        <v>6.94</v>
      </c>
      <c r="D27" s="147">
        <v>22.91</v>
      </c>
      <c r="E27" s="147">
        <v>3.24</v>
      </c>
      <c r="F27" s="147">
        <v>53.49</v>
      </c>
      <c r="G27" s="147">
        <v>4.39</v>
      </c>
      <c r="H27" s="147">
        <v>2.86</v>
      </c>
      <c r="I27" s="147">
        <v>5.2</v>
      </c>
      <c r="J27" s="147">
        <v>1.57</v>
      </c>
      <c r="K27" s="147">
        <v>12.42</v>
      </c>
      <c r="L27" s="147">
        <v>0.8</v>
      </c>
      <c r="M27" s="165"/>
      <c r="N27" s="147">
        <v>1</v>
      </c>
      <c r="O27" s="283">
        <v>0.14583333333333334</v>
      </c>
      <c r="P27" s="170">
        <v>0.17708333333333334</v>
      </c>
      <c r="Q27" s="187">
        <v>27.9</v>
      </c>
      <c r="R27" s="188">
        <v>3780</v>
      </c>
      <c r="S27" s="147">
        <v>4</v>
      </c>
      <c r="T27" s="147">
        <v>14</v>
      </c>
      <c r="U27" s="187">
        <v>14.2</v>
      </c>
      <c r="V27" s="187">
        <v>29.75</v>
      </c>
      <c r="W27" s="187">
        <v>34.5</v>
      </c>
      <c r="X27" s="190">
        <v>42.8</v>
      </c>
    </row>
    <row r="28" spans="1:24" ht="15.75">
      <c r="A28" s="163"/>
      <c r="B28" s="66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</row>
    <row r="29" spans="1:24" ht="15.75">
      <c r="A29" s="163"/>
      <c r="B29" s="66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</row>
    <row r="30" spans="1:24" ht="15.75">
      <c r="A30" s="163"/>
      <c r="B30" s="66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6"/>
      <c r="O30" s="167"/>
      <c r="P30" s="167"/>
      <c r="Q30" s="168"/>
      <c r="R30" s="169"/>
      <c r="S30" s="165"/>
      <c r="T30" s="165"/>
      <c r="U30" s="168"/>
      <c r="V30" s="168"/>
      <c r="W30" s="168"/>
      <c r="X30" s="168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162"/>
      <c r="X31" s="23"/>
    </row>
    <row r="32" spans="1:24" ht="15">
      <c r="A32" s="67" t="s">
        <v>46</v>
      </c>
      <c r="B32" s="64"/>
      <c r="C32" s="68" t="s">
        <v>65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67"/>
      <c r="B33" s="2"/>
      <c r="C33" s="71" t="s">
        <v>77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6:24" ht="7.5" customHeight="1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297"/>
      <c r="B36" s="298"/>
      <c r="C36" s="298"/>
      <c r="D36" s="299"/>
      <c r="E36" s="300"/>
      <c r="F36" s="63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301"/>
      <c r="B37" s="74"/>
      <c r="C37" s="72"/>
      <c r="D37" s="74"/>
      <c r="E37" s="302"/>
      <c r="F37" s="75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301"/>
      <c r="B38" s="64"/>
      <c r="C38" s="75"/>
      <c r="D38" s="64"/>
      <c r="E38" s="303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304"/>
      <c r="B39" s="64"/>
      <c r="C39" s="74"/>
      <c r="D39" s="74"/>
      <c r="E39" s="305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304"/>
      <c r="B40" s="64"/>
      <c r="C40" s="74"/>
      <c r="D40" s="74"/>
      <c r="E40" s="305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304"/>
      <c r="B41" s="64"/>
      <c r="C41" s="74"/>
      <c r="D41" s="74"/>
      <c r="E41" s="305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306"/>
      <c r="B42" s="307"/>
      <c r="C42" s="307"/>
      <c r="D42" s="307" t="s">
        <v>79</v>
      </c>
      <c r="E42" s="308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78"/>
      <c r="Q42" s="78"/>
      <c r="R42" s="78"/>
      <c r="S42" s="78"/>
      <c r="T42" s="78"/>
      <c r="U42" s="78"/>
      <c r="V42" s="78"/>
      <c r="W42" s="78"/>
      <c r="X42" s="78"/>
    </row>
    <row r="43" spans="16:25" ht="12.75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5" ht="12.75"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6:25" ht="49.5">
      <c r="P45" s="79"/>
      <c r="Q45" s="79"/>
      <c r="R45" s="78"/>
      <c r="S45" s="78"/>
      <c r="T45" s="84" t="s">
        <v>50</v>
      </c>
      <c r="U45" s="85"/>
      <c r="V45" s="85">
        <v>10</v>
      </c>
      <c r="W45" s="85">
        <v>20</v>
      </c>
      <c r="X45" s="85">
        <v>32</v>
      </c>
      <c r="Y45" s="80"/>
    </row>
    <row r="46" spans="16:25" ht="51">
      <c r="P46" s="79"/>
      <c r="Q46" s="79"/>
      <c r="R46" s="78"/>
      <c r="S46" s="78"/>
      <c r="T46" s="84" t="s">
        <v>55</v>
      </c>
      <c r="U46" s="86">
        <f>U24</f>
        <v>12.809000000000001</v>
      </c>
      <c r="V46" s="86">
        <f>V24</f>
        <v>27.128</v>
      </c>
      <c r="W46" s="86">
        <f>W24</f>
        <v>33.088</v>
      </c>
      <c r="X46" s="86">
        <f>X24</f>
        <v>42</v>
      </c>
      <c r="Y46" s="80"/>
    </row>
    <row r="47" spans="16:25" ht="12.75">
      <c r="P47" s="79"/>
      <c r="Q47" s="79"/>
      <c r="R47" s="78"/>
      <c r="S47" s="78"/>
      <c r="T47" s="78"/>
      <c r="U47" s="78"/>
      <c r="V47" s="78"/>
      <c r="W47" s="78"/>
      <c r="X47" s="78"/>
      <c r="Y47" s="80"/>
    </row>
    <row r="48" spans="16:25" ht="12.75">
      <c r="P48" s="78"/>
      <c r="Q48" s="78"/>
      <c r="R48" s="78"/>
      <c r="S48" s="79"/>
      <c r="T48" s="79"/>
      <c r="U48" s="79"/>
      <c r="V48" s="79"/>
      <c r="W48" s="79"/>
      <c r="X48" s="79"/>
      <c r="Y48" s="80"/>
    </row>
    <row r="49" spans="16:25" ht="18">
      <c r="P49" s="80"/>
      <c r="Q49" s="80"/>
      <c r="R49" s="80"/>
      <c r="S49" s="80"/>
      <c r="T49" s="89"/>
      <c r="U49" s="90"/>
      <c r="V49" s="90"/>
      <c r="W49" s="90"/>
      <c r="X49" s="90"/>
      <c r="Y49" s="80"/>
    </row>
    <row r="50" spans="16:25" ht="18">
      <c r="P50" s="80"/>
      <c r="Q50" s="80"/>
      <c r="R50" s="80"/>
      <c r="S50" s="80"/>
      <c r="T50" s="89"/>
      <c r="U50" s="91"/>
      <c r="V50" s="91"/>
      <c r="W50" s="91"/>
      <c r="X50" s="91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="80" zoomScaleNormal="80" workbookViewId="0" topLeftCell="A1">
      <selection activeCell="H2" sqref="H2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bestFit="1" customWidth="1"/>
    <col min="18" max="18" width="10.281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206"/>
      <c r="I1" s="2"/>
      <c r="J1" s="206"/>
      <c r="K1" s="206"/>
      <c r="L1" s="2"/>
      <c r="M1" s="206"/>
      <c r="N1" s="207"/>
      <c r="O1" s="206"/>
      <c r="P1" s="206"/>
      <c r="Q1" s="206"/>
      <c r="R1" s="206"/>
      <c r="S1" s="206"/>
      <c r="T1" s="206"/>
      <c r="U1" s="206"/>
      <c r="V1" s="208"/>
      <c r="W1" s="2"/>
      <c r="X1" s="209"/>
    </row>
    <row r="2" spans="1:24" ht="24.75" customHeight="1">
      <c r="A2" s="1"/>
      <c r="B2" s="2"/>
      <c r="C2" s="2"/>
      <c r="D2" s="2"/>
      <c r="E2" s="2"/>
      <c r="F2" s="2"/>
      <c r="G2" s="3"/>
      <c r="H2" s="206"/>
      <c r="I2" s="2"/>
      <c r="J2" s="206"/>
      <c r="K2" s="206"/>
      <c r="L2" s="2"/>
      <c r="M2" s="206"/>
      <c r="N2" s="207"/>
      <c r="O2" s="206"/>
      <c r="P2" s="206"/>
      <c r="Q2" s="206"/>
      <c r="R2" s="206"/>
      <c r="S2" s="206"/>
      <c r="T2" s="206"/>
      <c r="U2" s="206"/>
      <c r="V2" s="208"/>
      <c r="W2" s="2"/>
      <c r="X2" s="209"/>
    </row>
    <row r="3" spans="1:24" ht="24.75" customHeight="1">
      <c r="A3" s="1"/>
      <c r="B3" s="2"/>
      <c r="C3" s="2"/>
      <c r="D3" s="2"/>
      <c r="E3" s="2"/>
      <c r="F3" s="2"/>
      <c r="G3" s="3"/>
      <c r="H3" s="206"/>
      <c r="I3" s="2"/>
      <c r="J3" s="206"/>
      <c r="K3" s="206"/>
      <c r="L3" s="2"/>
      <c r="M3" s="206"/>
      <c r="N3" s="207"/>
      <c r="O3" s="206"/>
      <c r="P3" s="206"/>
      <c r="Q3" s="206"/>
      <c r="R3" s="206"/>
      <c r="S3" s="206"/>
      <c r="T3" s="206"/>
      <c r="U3" s="206"/>
      <c r="V3" s="208"/>
      <c r="W3" s="2"/>
      <c r="X3" s="209"/>
    </row>
    <row r="4" spans="1:24" ht="24.75" customHeight="1">
      <c r="A4" s="1"/>
      <c r="B4" s="2"/>
      <c r="C4" s="2"/>
      <c r="D4" s="2"/>
      <c r="E4" s="2"/>
      <c r="F4" s="2"/>
      <c r="G4" s="3"/>
      <c r="H4" s="206"/>
      <c r="I4" s="2"/>
      <c r="J4" s="206"/>
      <c r="K4" s="206"/>
      <c r="L4" s="2"/>
      <c r="M4" s="206"/>
      <c r="N4" s="207"/>
      <c r="O4" s="206"/>
      <c r="P4" s="206"/>
      <c r="Q4" s="206"/>
      <c r="R4" s="206"/>
      <c r="S4" s="206"/>
      <c r="T4" s="206"/>
      <c r="U4" s="206"/>
      <c r="V4" s="208"/>
      <c r="W4" s="2"/>
      <c r="X4" s="209"/>
    </row>
    <row r="5" spans="1:24" ht="19.5" customHeight="1">
      <c r="A5" s="1"/>
      <c r="B5" s="2"/>
      <c r="C5" s="2"/>
      <c r="D5" s="2"/>
      <c r="E5" s="2"/>
      <c r="F5" s="2"/>
      <c r="G5" s="3"/>
      <c r="H5" s="206"/>
      <c r="I5" s="2"/>
      <c r="J5" s="206"/>
      <c r="K5" s="206"/>
      <c r="L5" s="2"/>
      <c r="M5" s="206"/>
      <c r="N5" s="207"/>
      <c r="O5" s="206"/>
      <c r="P5" s="206"/>
      <c r="Q5" s="206"/>
      <c r="R5" s="206"/>
      <c r="S5" s="206"/>
      <c r="T5" s="206"/>
      <c r="U5" s="206"/>
      <c r="V5" s="208"/>
      <c r="W5" s="2"/>
      <c r="X5" s="209"/>
    </row>
    <row r="6" spans="1:24" ht="26.25">
      <c r="A6" s="1"/>
      <c r="B6" s="2"/>
      <c r="C6" s="2"/>
      <c r="D6" s="2"/>
      <c r="E6" s="2"/>
      <c r="F6" s="2"/>
      <c r="G6" s="3"/>
      <c r="H6" s="206"/>
      <c r="I6" s="2"/>
      <c r="J6" s="206"/>
      <c r="K6" s="210" t="s">
        <v>0</v>
      </c>
      <c r="L6" s="211"/>
      <c r="M6" s="212"/>
      <c r="N6" s="213"/>
      <c r="O6" s="214" t="s">
        <v>53</v>
      </c>
      <c r="P6" s="214"/>
      <c r="Q6" s="215"/>
      <c r="R6" s="206"/>
      <c r="S6" s="206"/>
      <c r="T6" s="206"/>
      <c r="U6" s="206"/>
      <c r="V6" s="208"/>
      <c r="W6" s="2"/>
      <c r="X6" s="209"/>
    </row>
    <row r="7" spans="1:24" ht="20.25">
      <c r="A7" s="112" t="s">
        <v>2</v>
      </c>
      <c r="B7" s="113"/>
      <c r="C7" s="113"/>
      <c r="D7" s="113"/>
      <c r="E7" s="113"/>
      <c r="F7" s="113"/>
      <c r="G7" s="114"/>
      <c r="H7" s="216"/>
      <c r="I7" s="113"/>
      <c r="J7" s="216"/>
      <c r="K7" s="216"/>
      <c r="L7" s="217"/>
      <c r="M7" s="216"/>
      <c r="N7" s="218"/>
      <c r="O7" s="218"/>
      <c r="P7" s="216"/>
      <c r="Q7" s="216"/>
      <c r="R7" s="216"/>
      <c r="S7" s="216"/>
      <c r="T7" s="216"/>
      <c r="U7" s="216"/>
      <c r="V7" s="219" t="s">
        <v>3</v>
      </c>
      <c r="W7" s="113"/>
      <c r="X7" s="220">
        <v>41671</v>
      </c>
    </row>
    <row r="8" spans="1:24" ht="12.75">
      <c r="A8" s="113"/>
      <c r="B8" s="119"/>
      <c r="C8" s="119"/>
      <c r="D8" s="221"/>
      <c r="E8" s="119" t="s">
        <v>4</v>
      </c>
      <c r="F8" s="119"/>
      <c r="G8" s="114"/>
      <c r="H8" s="216"/>
      <c r="I8" s="216"/>
      <c r="J8" s="216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21" t="s">
        <v>5</v>
      </c>
      <c r="W8" s="113"/>
      <c r="X8" s="222">
        <f ca="1">TODAY()</f>
        <v>41730</v>
      </c>
    </row>
    <row r="9" spans="1:24" ht="7.5" customHeight="1">
      <c r="A9" s="223"/>
      <c r="B9" s="113"/>
      <c r="C9" s="224"/>
      <c r="D9" s="224"/>
      <c r="E9" s="223"/>
      <c r="F9" s="225"/>
      <c r="G9" s="113"/>
      <c r="H9" s="225"/>
      <c r="I9" s="225"/>
      <c r="J9" s="225"/>
      <c r="K9" s="225"/>
      <c r="L9" s="225"/>
      <c r="M9" s="226"/>
      <c r="N9" s="225"/>
      <c r="O9" s="225"/>
      <c r="P9" s="225"/>
      <c r="Q9" s="225"/>
      <c r="R9" s="225"/>
      <c r="S9" s="226"/>
      <c r="T9" s="226"/>
      <c r="U9" s="226"/>
      <c r="V9" s="226"/>
      <c r="W9" s="226"/>
      <c r="X9" s="226"/>
    </row>
    <row r="10" spans="1:24" ht="15.75" customHeight="1">
      <c r="A10" s="227"/>
      <c r="B10" s="25"/>
      <c r="C10" s="228" t="s">
        <v>6</v>
      </c>
      <c r="D10" s="229"/>
      <c r="E10" s="229"/>
      <c r="F10" s="229"/>
      <c r="G10" s="229"/>
      <c r="H10" s="229"/>
      <c r="I10" s="229"/>
      <c r="J10" s="229"/>
      <c r="K10" s="229"/>
      <c r="L10" s="230"/>
      <c r="M10" s="25"/>
      <c r="N10" s="228" t="s">
        <v>7</v>
      </c>
      <c r="O10" s="231"/>
      <c r="P10" s="232"/>
      <c r="Q10" s="232"/>
      <c r="R10" s="232"/>
      <c r="S10" s="232"/>
      <c r="T10" s="233"/>
      <c r="U10" s="234"/>
      <c r="V10" s="235"/>
      <c r="W10" s="236"/>
      <c r="X10" s="230"/>
    </row>
    <row r="11" spans="1:24" ht="15.75" customHeight="1">
      <c r="A11" s="237" t="s">
        <v>8</v>
      </c>
      <c r="B11" s="25"/>
      <c r="C11" s="325" t="s">
        <v>9</v>
      </c>
      <c r="D11" s="320" t="s">
        <v>10</v>
      </c>
      <c r="E11" s="320" t="s">
        <v>11</v>
      </c>
      <c r="F11" s="320" t="s">
        <v>12</v>
      </c>
      <c r="G11" s="333" t="s">
        <v>13</v>
      </c>
      <c r="H11" s="320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38" t="s">
        <v>19</v>
      </c>
      <c r="O11" s="39" t="s">
        <v>20</v>
      </c>
      <c r="P11" s="40"/>
      <c r="Q11" s="239" t="s">
        <v>21</v>
      </c>
      <c r="R11" s="238" t="s">
        <v>22</v>
      </c>
      <c r="S11" s="238" t="s">
        <v>23</v>
      </c>
      <c r="T11" s="240" t="s">
        <v>24</v>
      </c>
      <c r="U11" s="330" t="s">
        <v>25</v>
      </c>
      <c r="V11" s="331"/>
      <c r="W11" s="331"/>
      <c r="X11" s="332"/>
    </row>
    <row r="12" spans="1:24" ht="20.25" customHeight="1">
      <c r="A12" s="241"/>
      <c r="B12" s="25"/>
      <c r="C12" s="326"/>
      <c r="D12" s="321"/>
      <c r="E12" s="321"/>
      <c r="F12" s="321"/>
      <c r="G12" s="334"/>
      <c r="H12" s="321"/>
      <c r="I12" s="44" t="s">
        <v>26</v>
      </c>
      <c r="J12" s="44" t="s">
        <v>27</v>
      </c>
      <c r="K12" s="44" t="s">
        <v>28</v>
      </c>
      <c r="L12" s="44" t="s">
        <v>29</v>
      </c>
      <c r="M12" s="243"/>
      <c r="N12" s="244" t="s">
        <v>30</v>
      </c>
      <c r="O12" s="48" t="s">
        <v>31</v>
      </c>
      <c r="P12" s="48" t="s">
        <v>32</v>
      </c>
      <c r="Q12" s="245" t="s">
        <v>33</v>
      </c>
      <c r="R12" s="242"/>
      <c r="S12" s="242"/>
      <c r="T12" s="246"/>
      <c r="U12" s="247" t="s">
        <v>34</v>
      </c>
      <c r="V12" s="247" t="s">
        <v>35</v>
      </c>
      <c r="W12" s="247" t="s">
        <v>36</v>
      </c>
      <c r="X12" s="247" t="s">
        <v>37</v>
      </c>
    </row>
    <row r="13" spans="1:24" ht="18.75">
      <c r="A13" s="248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49" t="s">
        <v>40</v>
      </c>
      <c r="P13" s="249" t="s">
        <v>40</v>
      </c>
      <c r="Q13" s="249" t="s">
        <v>38</v>
      </c>
      <c r="R13" s="58" t="s">
        <v>74</v>
      </c>
      <c r="S13" s="53" t="s">
        <v>38</v>
      </c>
      <c r="T13" s="53" t="s">
        <v>38</v>
      </c>
      <c r="U13" s="55" t="s">
        <v>41</v>
      </c>
      <c r="V13" s="250" t="s">
        <v>41</v>
      </c>
      <c r="W13" s="251" t="s">
        <v>41</v>
      </c>
      <c r="X13" s="251" t="s">
        <v>41</v>
      </c>
    </row>
    <row r="14" spans="1:24" ht="12.75">
      <c r="A14" s="252" t="s">
        <v>92</v>
      </c>
      <c r="B14" s="2"/>
      <c r="C14" s="253">
        <v>10.13</v>
      </c>
      <c r="D14" s="253">
        <v>28.97</v>
      </c>
      <c r="E14" s="253">
        <v>3.7</v>
      </c>
      <c r="F14" s="253">
        <v>44.07</v>
      </c>
      <c r="G14" s="253">
        <v>3.78</v>
      </c>
      <c r="H14" s="253">
        <v>2.38</v>
      </c>
      <c r="I14" s="253">
        <v>3.52</v>
      </c>
      <c r="J14" s="253">
        <v>0.64</v>
      </c>
      <c r="K14" s="253">
        <v>25.27</v>
      </c>
      <c r="L14" s="253">
        <v>1.16</v>
      </c>
      <c r="M14" s="254"/>
      <c r="N14" s="253">
        <v>0</v>
      </c>
      <c r="O14" s="255" t="s">
        <v>89</v>
      </c>
      <c r="P14" s="255" t="s">
        <v>90</v>
      </c>
      <c r="Q14" s="195">
        <v>29.8</v>
      </c>
      <c r="R14" s="256">
        <v>4360</v>
      </c>
      <c r="S14" s="253">
        <v>0.5</v>
      </c>
      <c r="T14" s="253">
        <v>3.3</v>
      </c>
      <c r="U14" s="195">
        <v>14.52</v>
      </c>
      <c r="V14" s="195">
        <v>27.8</v>
      </c>
      <c r="W14" s="277">
        <v>32.58</v>
      </c>
      <c r="X14" s="294">
        <v>44.17</v>
      </c>
    </row>
    <row r="15" spans="1:24" ht="12.75">
      <c r="A15" s="257" t="s">
        <v>105</v>
      </c>
      <c r="B15" s="2"/>
      <c r="C15" s="258">
        <v>9.93</v>
      </c>
      <c r="D15" s="258">
        <v>28.35</v>
      </c>
      <c r="E15" s="258">
        <v>3.62</v>
      </c>
      <c r="F15" s="258">
        <v>44.64</v>
      </c>
      <c r="G15" s="258">
        <v>3.46</v>
      </c>
      <c r="H15" s="258">
        <v>2.45</v>
      </c>
      <c r="I15" s="258">
        <v>3.33</v>
      </c>
      <c r="J15" s="258">
        <v>1.01</v>
      </c>
      <c r="K15" s="258">
        <v>24.83</v>
      </c>
      <c r="L15" s="258">
        <v>1.12</v>
      </c>
      <c r="M15" s="254"/>
      <c r="N15" s="258">
        <v>0.5</v>
      </c>
      <c r="O15" s="259" t="s">
        <v>96</v>
      </c>
      <c r="P15" s="259" t="s">
        <v>87</v>
      </c>
      <c r="Q15" s="186">
        <v>30.6</v>
      </c>
      <c r="R15" s="260">
        <v>4290</v>
      </c>
      <c r="S15" s="258">
        <v>0.5</v>
      </c>
      <c r="T15" s="258">
        <v>2.6</v>
      </c>
      <c r="U15" s="186">
        <v>14.79</v>
      </c>
      <c r="V15" s="186">
        <v>28.55</v>
      </c>
      <c r="W15" s="204">
        <v>32.27</v>
      </c>
      <c r="X15" s="295">
        <v>42.98</v>
      </c>
    </row>
    <row r="16" spans="1:24" ht="12.75">
      <c r="A16" s="257" t="s">
        <v>103</v>
      </c>
      <c r="B16" s="2"/>
      <c r="C16" s="258">
        <v>10.16</v>
      </c>
      <c r="D16" s="258">
        <v>28.82</v>
      </c>
      <c r="E16" s="258">
        <v>3.65</v>
      </c>
      <c r="F16" s="258">
        <v>44.16</v>
      </c>
      <c r="G16" s="258">
        <v>3.33</v>
      </c>
      <c r="H16" s="258">
        <v>2.36</v>
      </c>
      <c r="I16" s="258">
        <v>3.28</v>
      </c>
      <c r="J16" s="258">
        <v>0.9</v>
      </c>
      <c r="K16" s="258">
        <v>25.58</v>
      </c>
      <c r="L16" s="258">
        <v>1.13</v>
      </c>
      <c r="M16" s="254"/>
      <c r="N16" s="258">
        <v>1</v>
      </c>
      <c r="O16" s="259" t="s">
        <v>114</v>
      </c>
      <c r="P16" s="259" t="s">
        <v>109</v>
      </c>
      <c r="Q16" s="186">
        <v>30.6</v>
      </c>
      <c r="R16" s="260">
        <v>4360</v>
      </c>
      <c r="S16" s="258">
        <v>0.6</v>
      </c>
      <c r="T16" s="258">
        <v>2.4</v>
      </c>
      <c r="U16" s="186">
        <v>15.48</v>
      </c>
      <c r="V16" s="186">
        <v>29.36</v>
      </c>
      <c r="W16" s="204">
        <v>35.59</v>
      </c>
      <c r="X16" s="295">
        <v>43.69</v>
      </c>
    </row>
    <row r="17" spans="1:24" ht="12.75">
      <c r="A17" s="257" t="s">
        <v>106</v>
      </c>
      <c r="B17" s="2"/>
      <c r="C17" s="258">
        <v>10.5</v>
      </c>
      <c r="D17" s="258">
        <v>28.44</v>
      </c>
      <c r="E17" s="258">
        <v>3.62</v>
      </c>
      <c r="F17" s="258">
        <v>44.35</v>
      </c>
      <c r="G17" s="258">
        <v>3.65</v>
      </c>
      <c r="H17" s="258">
        <v>2.5</v>
      </c>
      <c r="I17" s="258">
        <v>3.3</v>
      </c>
      <c r="J17" s="258">
        <v>1.04</v>
      </c>
      <c r="K17" s="258">
        <v>25.8</v>
      </c>
      <c r="L17" s="258">
        <v>1.09</v>
      </c>
      <c r="M17" s="254"/>
      <c r="N17" s="258">
        <v>1</v>
      </c>
      <c r="O17" s="259" t="s">
        <v>114</v>
      </c>
      <c r="P17" s="259" t="s">
        <v>109</v>
      </c>
      <c r="Q17" s="186">
        <v>30.6</v>
      </c>
      <c r="R17" s="260">
        <v>4410</v>
      </c>
      <c r="S17" s="258">
        <v>0.7</v>
      </c>
      <c r="T17" s="258">
        <v>3.3</v>
      </c>
      <c r="U17" s="186">
        <v>14.45</v>
      </c>
      <c r="V17" s="186">
        <v>27.17</v>
      </c>
      <c r="W17" s="204">
        <v>34.74</v>
      </c>
      <c r="X17" s="295">
        <v>42.5</v>
      </c>
    </row>
    <row r="18" spans="1:24" ht="12.75">
      <c r="A18" s="257" t="s">
        <v>93</v>
      </c>
      <c r="B18" s="2"/>
      <c r="C18" s="258">
        <v>10.25</v>
      </c>
      <c r="D18" s="258">
        <v>28.78</v>
      </c>
      <c r="E18" s="258">
        <v>3.66</v>
      </c>
      <c r="F18" s="258">
        <v>44.19</v>
      </c>
      <c r="G18" s="258">
        <v>3.63</v>
      </c>
      <c r="H18" s="258">
        <v>2.53</v>
      </c>
      <c r="I18" s="258">
        <v>3.22</v>
      </c>
      <c r="J18" s="258">
        <v>0.84</v>
      </c>
      <c r="K18" s="258">
        <v>25.8</v>
      </c>
      <c r="L18" s="258">
        <v>1.09</v>
      </c>
      <c r="M18" s="254"/>
      <c r="N18" s="258">
        <v>0.5</v>
      </c>
      <c r="O18" s="259" t="s">
        <v>115</v>
      </c>
      <c r="P18" s="259" t="s">
        <v>109</v>
      </c>
      <c r="Q18" s="186">
        <v>30.6</v>
      </c>
      <c r="R18" s="260">
        <v>4320</v>
      </c>
      <c r="S18" s="258">
        <v>0.6</v>
      </c>
      <c r="T18" s="258">
        <v>3.3</v>
      </c>
      <c r="U18" s="186">
        <v>13.6</v>
      </c>
      <c r="V18" s="186">
        <v>28.02</v>
      </c>
      <c r="W18" s="204">
        <v>34.95</v>
      </c>
      <c r="X18" s="295">
        <v>43.7</v>
      </c>
    </row>
    <row r="19" spans="1:24" ht="12.75">
      <c r="A19" s="257" t="s">
        <v>94</v>
      </c>
      <c r="B19" s="2"/>
      <c r="C19" s="258">
        <v>10.35</v>
      </c>
      <c r="D19" s="258">
        <v>29.22</v>
      </c>
      <c r="E19" s="258">
        <v>3.72</v>
      </c>
      <c r="F19" s="258">
        <v>44.89</v>
      </c>
      <c r="G19" s="258">
        <v>3.68</v>
      </c>
      <c r="H19" s="258">
        <v>2.54</v>
      </c>
      <c r="I19" s="258">
        <v>3.36</v>
      </c>
      <c r="J19" s="258">
        <v>0.76</v>
      </c>
      <c r="K19" s="258">
        <v>25.55</v>
      </c>
      <c r="L19" s="258">
        <v>1.1</v>
      </c>
      <c r="M19" s="254"/>
      <c r="N19" s="258">
        <v>1</v>
      </c>
      <c r="O19" s="259" t="s">
        <v>90</v>
      </c>
      <c r="P19" s="259" t="s">
        <v>116</v>
      </c>
      <c r="Q19" s="186">
        <v>30.6</v>
      </c>
      <c r="R19" s="260">
        <v>4390</v>
      </c>
      <c r="S19" s="258">
        <v>0.6</v>
      </c>
      <c r="T19" s="258">
        <v>3.6</v>
      </c>
      <c r="U19" s="186">
        <v>14.82</v>
      </c>
      <c r="V19" s="186">
        <v>29.14</v>
      </c>
      <c r="W19" s="204">
        <v>35.48</v>
      </c>
      <c r="X19" s="295">
        <v>43.5</v>
      </c>
    </row>
    <row r="20" spans="1:24" ht="12.75">
      <c r="A20" s="257" t="s">
        <v>107</v>
      </c>
      <c r="B20" s="2"/>
      <c r="C20" s="258">
        <v>10.33</v>
      </c>
      <c r="D20" s="258">
        <v>28.95</v>
      </c>
      <c r="E20" s="258">
        <v>3.7</v>
      </c>
      <c r="F20" s="258">
        <v>44.13</v>
      </c>
      <c r="G20" s="258">
        <v>3.52</v>
      </c>
      <c r="H20" s="258">
        <v>2.51</v>
      </c>
      <c r="I20" s="258">
        <v>3.02</v>
      </c>
      <c r="J20" s="258">
        <v>0.95</v>
      </c>
      <c r="K20" s="258">
        <v>26.11</v>
      </c>
      <c r="L20" s="258">
        <v>1.09</v>
      </c>
      <c r="M20" s="254"/>
      <c r="N20" s="258">
        <v>0.5</v>
      </c>
      <c r="O20" s="259" t="s">
        <v>90</v>
      </c>
      <c r="P20" s="259" t="s">
        <v>116</v>
      </c>
      <c r="Q20" s="186">
        <v>30.6</v>
      </c>
      <c r="R20" s="260">
        <v>4320</v>
      </c>
      <c r="S20" s="258">
        <v>0.7</v>
      </c>
      <c r="T20" s="258">
        <v>3.4</v>
      </c>
      <c r="U20" s="186">
        <v>15.23</v>
      </c>
      <c r="V20" s="186">
        <v>28.31</v>
      </c>
      <c r="W20" s="204">
        <v>35.08</v>
      </c>
      <c r="X20" s="295">
        <v>42.8</v>
      </c>
    </row>
    <row r="21" spans="1:24" ht="12.75">
      <c r="A21" s="257" t="s">
        <v>104</v>
      </c>
      <c r="B21" s="2"/>
      <c r="C21" s="258">
        <v>10.23</v>
      </c>
      <c r="D21" s="258">
        <v>28.69</v>
      </c>
      <c r="E21" s="258">
        <v>3.7</v>
      </c>
      <c r="F21" s="258">
        <v>44.95</v>
      </c>
      <c r="G21" s="258">
        <v>3.58</v>
      </c>
      <c r="H21" s="258">
        <v>2.5</v>
      </c>
      <c r="I21" s="258">
        <v>3.39</v>
      </c>
      <c r="J21" s="258">
        <v>0.93</v>
      </c>
      <c r="K21" s="258">
        <v>25.73</v>
      </c>
      <c r="L21" s="258">
        <v>1.11</v>
      </c>
      <c r="M21" s="254"/>
      <c r="N21" s="258">
        <v>1</v>
      </c>
      <c r="O21" s="259" t="s">
        <v>114</v>
      </c>
      <c r="P21" s="259" t="s">
        <v>109</v>
      </c>
      <c r="Q21" s="186">
        <v>30.4</v>
      </c>
      <c r="R21" s="260">
        <v>4300</v>
      </c>
      <c r="S21" s="258">
        <v>0.5</v>
      </c>
      <c r="T21" s="258">
        <v>2.9</v>
      </c>
      <c r="U21" s="186">
        <v>15.06</v>
      </c>
      <c r="V21" s="186">
        <v>28.9</v>
      </c>
      <c r="W21" s="204">
        <v>35.01</v>
      </c>
      <c r="X21" s="295">
        <v>42.8</v>
      </c>
    </row>
    <row r="22" spans="1:24" ht="12.75">
      <c r="A22" s="257" t="s">
        <v>108</v>
      </c>
      <c r="B22" s="2"/>
      <c r="C22" s="258">
        <v>10.33</v>
      </c>
      <c r="D22" s="258">
        <v>28.47</v>
      </c>
      <c r="E22" s="258">
        <v>3.62</v>
      </c>
      <c r="F22" s="258">
        <v>44.23</v>
      </c>
      <c r="G22" s="258">
        <v>3.55</v>
      </c>
      <c r="H22" s="258">
        <v>2.45</v>
      </c>
      <c r="I22" s="258">
        <v>3.2</v>
      </c>
      <c r="J22" s="258">
        <v>1.12</v>
      </c>
      <c r="K22" s="258">
        <v>26.1</v>
      </c>
      <c r="L22" s="258">
        <v>1.11</v>
      </c>
      <c r="M22" s="254"/>
      <c r="N22" s="258">
        <v>1</v>
      </c>
      <c r="O22" s="259" t="s">
        <v>86</v>
      </c>
      <c r="P22" s="259" t="s">
        <v>87</v>
      </c>
      <c r="Q22" s="186">
        <v>30.4</v>
      </c>
      <c r="R22" s="260">
        <v>4300</v>
      </c>
      <c r="S22" s="258">
        <v>0.7</v>
      </c>
      <c r="T22" s="258">
        <v>3.7</v>
      </c>
      <c r="U22" s="186">
        <v>14.82</v>
      </c>
      <c r="V22" s="186">
        <v>28.28</v>
      </c>
      <c r="W22" s="204">
        <v>34.37</v>
      </c>
      <c r="X22" s="295">
        <v>43</v>
      </c>
    </row>
    <row r="23" spans="1:24" ht="12.75">
      <c r="A23" s="257" t="s">
        <v>85</v>
      </c>
      <c r="B23" s="2"/>
      <c r="C23" s="258">
        <v>10.14</v>
      </c>
      <c r="D23" s="258">
        <v>28.48</v>
      </c>
      <c r="E23" s="258">
        <v>3.63</v>
      </c>
      <c r="F23" s="258">
        <v>45.06</v>
      </c>
      <c r="G23" s="258">
        <v>3.85</v>
      </c>
      <c r="H23" s="258">
        <v>2.51</v>
      </c>
      <c r="I23" s="258">
        <v>3.19</v>
      </c>
      <c r="J23" s="258">
        <v>1.09</v>
      </c>
      <c r="K23" s="258">
        <v>25.9</v>
      </c>
      <c r="L23" s="258">
        <v>1.13</v>
      </c>
      <c r="M23" s="254"/>
      <c r="N23" s="258">
        <v>0.5</v>
      </c>
      <c r="O23" s="259" t="s">
        <v>98</v>
      </c>
      <c r="P23" s="259" t="s">
        <v>87</v>
      </c>
      <c r="Q23" s="186">
        <v>30.4</v>
      </c>
      <c r="R23" s="260">
        <v>4300</v>
      </c>
      <c r="S23" s="258">
        <v>0.6</v>
      </c>
      <c r="T23" s="258">
        <v>4</v>
      </c>
      <c r="U23" s="186">
        <v>15.8</v>
      </c>
      <c r="V23" s="186">
        <v>28.72</v>
      </c>
      <c r="W23" s="204">
        <v>34.09</v>
      </c>
      <c r="X23" s="295">
        <v>43.2</v>
      </c>
    </row>
    <row r="24" spans="1:24" ht="15.75">
      <c r="A24" s="261" t="s">
        <v>42</v>
      </c>
      <c r="B24" s="66"/>
      <c r="C24" s="262">
        <v>10.235</v>
      </c>
      <c r="D24" s="262">
        <v>28.717</v>
      </c>
      <c r="E24" s="262">
        <v>3.662</v>
      </c>
      <c r="F24" s="262">
        <v>44.467</v>
      </c>
      <c r="G24" s="262">
        <v>3.603</v>
      </c>
      <c r="H24" s="262">
        <v>2.4730000000000003</v>
      </c>
      <c r="I24" s="262">
        <v>3.281</v>
      </c>
      <c r="J24" s="262">
        <v>0.9279999999999999</v>
      </c>
      <c r="K24" s="262">
        <v>25.666999999999998</v>
      </c>
      <c r="L24" s="262">
        <v>1.113</v>
      </c>
      <c r="M24" s="284"/>
      <c r="N24" s="262">
        <v>0.7</v>
      </c>
      <c r="O24" s="170">
        <v>0.14791666666666667</v>
      </c>
      <c r="P24" s="170">
        <v>0.17430555555555557</v>
      </c>
      <c r="Q24" s="190">
        <v>30.46</v>
      </c>
      <c r="R24" s="194">
        <v>4335</v>
      </c>
      <c r="S24" s="262">
        <v>0.6</v>
      </c>
      <c r="T24" s="262">
        <v>3.25</v>
      </c>
      <c r="U24" s="190">
        <v>14.857000000000001</v>
      </c>
      <c r="V24" s="190">
        <v>28.425</v>
      </c>
      <c r="W24" s="190">
        <v>34.416</v>
      </c>
      <c r="X24" s="190">
        <v>43.2</v>
      </c>
    </row>
    <row r="25" spans="1:27" ht="15.75">
      <c r="A25" s="251" t="s">
        <v>43</v>
      </c>
      <c r="B25" s="66"/>
      <c r="C25" s="262">
        <v>0.1565070108475875</v>
      </c>
      <c r="D25" s="262">
        <v>0.28190029758373236</v>
      </c>
      <c r="E25" s="262">
        <v>0.03966526608171996</v>
      </c>
      <c r="F25" s="262">
        <v>0.3809068127508953</v>
      </c>
      <c r="G25" s="262">
        <v>0.15144122438901747</v>
      </c>
      <c r="H25" s="262">
        <v>0.061833108714777346</v>
      </c>
      <c r="I25" s="262">
        <v>0.13527338573750985</v>
      </c>
      <c r="J25" s="262">
        <v>0.15002222057637557</v>
      </c>
      <c r="K25" s="262">
        <v>0.38827395826488525</v>
      </c>
      <c r="L25" s="262">
        <v>0.022632326929024574</v>
      </c>
      <c r="M25" s="264"/>
      <c r="N25" s="262">
        <v>0.34960294939005054</v>
      </c>
      <c r="O25" s="170">
        <v>0.009027777777777779</v>
      </c>
      <c r="P25" s="170">
        <v>0.009722222222222222</v>
      </c>
      <c r="Q25" s="190">
        <v>0.25033311140695735</v>
      </c>
      <c r="R25" s="262">
        <v>42.22953153107157</v>
      </c>
      <c r="S25" s="262">
        <v>0.08164965809277266</v>
      </c>
      <c r="T25" s="262">
        <v>0.4927248499698163</v>
      </c>
      <c r="U25" s="190">
        <v>0.6077472062187304</v>
      </c>
      <c r="V25" s="190">
        <v>0.6563916513789756</v>
      </c>
      <c r="W25" s="190">
        <v>1.144010489462412</v>
      </c>
      <c r="X25" s="190">
        <v>0.5</v>
      </c>
      <c r="Y25" s="127"/>
      <c r="Z25" s="127"/>
      <c r="AA25" s="127"/>
    </row>
    <row r="26" spans="1:24" ht="15.75">
      <c r="A26" s="251" t="s">
        <v>44</v>
      </c>
      <c r="B26" s="66"/>
      <c r="C26" s="262">
        <v>9.93</v>
      </c>
      <c r="D26" s="262">
        <v>28.35</v>
      </c>
      <c r="E26" s="262">
        <v>3.62</v>
      </c>
      <c r="F26" s="262">
        <v>44.07</v>
      </c>
      <c r="G26" s="262">
        <v>3.33</v>
      </c>
      <c r="H26" s="262">
        <v>2.36</v>
      </c>
      <c r="I26" s="262">
        <v>3.02</v>
      </c>
      <c r="J26" s="262">
        <v>0.64</v>
      </c>
      <c r="K26" s="262">
        <v>24.83</v>
      </c>
      <c r="L26" s="262">
        <v>1.09</v>
      </c>
      <c r="M26" s="284"/>
      <c r="N26" s="262">
        <v>0</v>
      </c>
      <c r="O26" s="170">
        <v>0.12847222222222224</v>
      </c>
      <c r="P26" s="170">
        <v>0.15625</v>
      </c>
      <c r="Q26" s="190">
        <v>29.8</v>
      </c>
      <c r="R26" s="194">
        <v>4290</v>
      </c>
      <c r="S26" s="262">
        <v>0.5</v>
      </c>
      <c r="T26" s="262">
        <v>2.4</v>
      </c>
      <c r="U26" s="190">
        <v>13.6</v>
      </c>
      <c r="V26" s="190">
        <v>27.17</v>
      </c>
      <c r="W26" s="190">
        <v>32.27</v>
      </c>
      <c r="X26" s="190">
        <v>42.5</v>
      </c>
    </row>
    <row r="27" spans="1:24" ht="15.75">
      <c r="A27" s="251" t="s">
        <v>45</v>
      </c>
      <c r="B27" s="66"/>
      <c r="C27" s="262">
        <v>10.5</v>
      </c>
      <c r="D27" s="262">
        <v>29.22</v>
      </c>
      <c r="E27" s="262">
        <v>3.72</v>
      </c>
      <c r="F27" s="262">
        <v>45.06</v>
      </c>
      <c r="G27" s="262">
        <v>3.85</v>
      </c>
      <c r="H27" s="262">
        <v>2.54</v>
      </c>
      <c r="I27" s="262">
        <v>3.52</v>
      </c>
      <c r="J27" s="262">
        <v>1.12</v>
      </c>
      <c r="K27" s="262">
        <v>26.11</v>
      </c>
      <c r="L27" s="262">
        <v>1.16</v>
      </c>
      <c r="M27" s="264"/>
      <c r="N27" s="262">
        <v>1</v>
      </c>
      <c r="O27" s="170">
        <v>0.15625</v>
      </c>
      <c r="P27" s="170">
        <v>0.1875</v>
      </c>
      <c r="Q27" s="190">
        <v>30.6</v>
      </c>
      <c r="R27" s="194">
        <v>4410</v>
      </c>
      <c r="S27" s="262">
        <v>0.7</v>
      </c>
      <c r="T27" s="262">
        <v>4</v>
      </c>
      <c r="U27" s="190">
        <v>15.8</v>
      </c>
      <c r="V27" s="190">
        <v>29.36</v>
      </c>
      <c r="W27" s="190">
        <v>35.59</v>
      </c>
      <c r="X27" s="190">
        <v>44.17</v>
      </c>
    </row>
    <row r="28" spans="1:24" ht="15.75">
      <c r="A28" s="263"/>
      <c r="B28" s="66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</row>
    <row r="29" spans="1:24" ht="15.75">
      <c r="A29" s="263"/>
      <c r="B29" s="66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65"/>
      <c r="K30" s="265"/>
      <c r="L30" s="265"/>
      <c r="M30" s="266"/>
      <c r="N30" s="265"/>
      <c r="O30" s="265"/>
      <c r="P30" s="265"/>
      <c r="Q30" s="265"/>
      <c r="R30" s="265"/>
      <c r="S30" s="266"/>
      <c r="T30" s="266"/>
      <c r="U30" s="266"/>
      <c r="V30" s="266"/>
      <c r="W30" s="266"/>
      <c r="X30" s="266"/>
    </row>
    <row r="31" spans="1:24" ht="15" customHeight="1">
      <c r="A31" s="267" t="s">
        <v>46</v>
      </c>
      <c r="B31" s="64"/>
      <c r="C31" s="268" t="s">
        <v>66</v>
      </c>
      <c r="D31" s="269"/>
      <c r="E31" s="265"/>
      <c r="F31" s="265"/>
      <c r="G31" s="2"/>
      <c r="H31" s="69"/>
      <c r="I31" s="265"/>
      <c r="J31" s="265"/>
      <c r="K31" s="265"/>
      <c r="L31" s="265"/>
      <c r="M31" s="270"/>
      <c r="N31" s="265"/>
      <c r="O31" s="265"/>
      <c r="P31" s="265"/>
      <c r="Q31" s="265"/>
      <c r="R31" s="265"/>
      <c r="S31" s="266"/>
      <c r="T31" s="266"/>
      <c r="U31" s="266"/>
      <c r="V31" s="266"/>
      <c r="W31" s="266"/>
      <c r="X31" s="266"/>
    </row>
    <row r="32" spans="1:24" ht="18" customHeight="1">
      <c r="A32" s="267"/>
      <c r="B32" s="2"/>
      <c r="C32" s="71" t="s">
        <v>80</v>
      </c>
      <c r="D32" s="269"/>
      <c r="E32" s="265"/>
      <c r="F32" s="265"/>
      <c r="G32" s="2"/>
      <c r="H32" s="69"/>
      <c r="I32" s="265"/>
      <c r="J32" s="265"/>
      <c r="K32" s="265"/>
      <c r="L32" s="265"/>
      <c r="M32" s="266"/>
      <c r="N32" s="265"/>
      <c r="O32" s="265"/>
      <c r="P32" s="265"/>
      <c r="Q32" s="265"/>
      <c r="R32" s="265"/>
      <c r="S32" s="266"/>
      <c r="T32" s="266"/>
      <c r="U32" s="266"/>
      <c r="V32" s="266"/>
      <c r="W32" s="266"/>
      <c r="X32" s="266"/>
    </row>
    <row r="33" spans="1:24" ht="18" customHeight="1">
      <c r="A33" s="265"/>
      <c r="B33" s="2"/>
      <c r="C33" s="71" t="s">
        <v>48</v>
      </c>
      <c r="D33" s="269"/>
      <c r="E33" s="265"/>
      <c r="F33" s="265"/>
      <c r="G33" s="2"/>
      <c r="H33" s="69"/>
      <c r="I33" s="265"/>
      <c r="J33" s="265"/>
      <c r="K33" s="265"/>
      <c r="L33" s="265"/>
      <c r="M33" s="266"/>
      <c r="N33" s="265"/>
      <c r="O33" s="265"/>
      <c r="P33" s="265"/>
      <c r="Q33" s="265"/>
      <c r="R33" s="265"/>
      <c r="S33" s="266"/>
      <c r="T33" s="266"/>
      <c r="U33" s="266"/>
      <c r="V33" s="266"/>
      <c r="W33" s="266"/>
      <c r="X33" s="266"/>
    </row>
    <row r="34" spans="6:24" ht="7.5" customHeight="1">
      <c r="F34" s="271"/>
      <c r="G34" s="73"/>
      <c r="H34" s="73"/>
      <c r="I34" s="73"/>
      <c r="J34" s="265"/>
      <c r="K34" s="265"/>
      <c r="L34" s="265"/>
      <c r="M34" s="266"/>
      <c r="N34" s="265"/>
      <c r="O34" s="265"/>
      <c r="P34" s="265"/>
      <c r="Q34" s="265"/>
      <c r="R34" s="265"/>
      <c r="S34" s="266"/>
      <c r="T34" s="266"/>
      <c r="U34" s="266"/>
      <c r="V34" s="266"/>
      <c r="W34" s="266"/>
      <c r="X34" s="266"/>
    </row>
    <row r="35" spans="1:24" ht="12.75">
      <c r="A35" s="297"/>
      <c r="B35" s="298"/>
      <c r="C35" s="298"/>
      <c r="D35" s="299"/>
      <c r="E35" s="300"/>
      <c r="F35" s="272"/>
      <c r="G35" s="64"/>
      <c r="H35" s="73"/>
      <c r="I35" s="73"/>
      <c r="J35" s="265"/>
      <c r="K35" s="265"/>
      <c r="L35" s="265"/>
      <c r="M35" s="266"/>
      <c r="N35" s="265"/>
      <c r="O35" s="265"/>
      <c r="P35" s="265"/>
      <c r="Q35" s="265"/>
      <c r="R35" s="265"/>
      <c r="S35" s="266"/>
      <c r="T35" s="266"/>
      <c r="U35" s="266"/>
      <c r="V35" s="266"/>
      <c r="W35" s="266"/>
      <c r="X35" s="266"/>
    </row>
    <row r="36" spans="1:24" ht="15">
      <c r="A36" s="301"/>
      <c r="B36" s="74"/>
      <c r="C36" s="72"/>
      <c r="D36" s="74"/>
      <c r="E36" s="302"/>
      <c r="F36" s="273"/>
      <c r="G36" s="271"/>
      <c r="H36" s="73"/>
      <c r="I36" s="64"/>
      <c r="J36" s="265"/>
      <c r="K36" s="265"/>
      <c r="L36" s="265"/>
      <c r="M36" s="266"/>
      <c r="N36" s="265"/>
      <c r="O36" s="265"/>
      <c r="P36" s="265"/>
      <c r="Q36" s="265"/>
      <c r="R36" s="265"/>
      <c r="S36" s="266"/>
      <c r="T36" s="266"/>
      <c r="U36" s="266"/>
      <c r="V36" s="266"/>
      <c r="W36" s="266"/>
      <c r="X36" s="266"/>
    </row>
    <row r="37" spans="1:24" ht="15">
      <c r="A37" s="301"/>
      <c r="B37" s="64"/>
      <c r="C37" s="75"/>
      <c r="D37" s="64"/>
      <c r="E37" s="303"/>
      <c r="F37" s="271"/>
      <c r="G37" s="64"/>
      <c r="H37" s="271"/>
      <c r="I37" s="265"/>
      <c r="J37" s="265"/>
      <c r="K37" s="265"/>
      <c r="L37" s="265"/>
      <c r="M37" s="266"/>
      <c r="N37" s="265"/>
      <c r="O37" s="265"/>
      <c r="P37" s="265"/>
      <c r="Q37" s="265"/>
      <c r="R37" s="265"/>
      <c r="S37" s="266"/>
      <c r="T37" s="266"/>
      <c r="U37" s="266"/>
      <c r="V37" s="266"/>
      <c r="W37" s="266"/>
      <c r="X37" s="266"/>
    </row>
    <row r="38" spans="1:24" ht="12.75">
      <c r="A38" s="304"/>
      <c r="B38" s="64"/>
      <c r="C38" s="74"/>
      <c r="D38" s="74"/>
      <c r="E38" s="305"/>
      <c r="F38" s="2"/>
      <c r="G38" s="2"/>
      <c r="H38" s="274"/>
      <c r="I38" s="269"/>
      <c r="J38" s="265"/>
      <c r="K38" s="265"/>
      <c r="L38" s="265"/>
      <c r="M38" s="266"/>
      <c r="N38" s="265"/>
      <c r="O38" s="265"/>
      <c r="P38" s="265"/>
      <c r="Q38" s="265"/>
      <c r="R38" s="265"/>
      <c r="S38" s="266"/>
      <c r="T38" s="266"/>
      <c r="U38" s="266"/>
      <c r="V38" s="266"/>
      <c r="W38" s="266"/>
      <c r="X38" s="266"/>
    </row>
    <row r="39" spans="1:24" ht="12.75">
      <c r="A39" s="304"/>
      <c r="B39" s="64"/>
      <c r="C39" s="74"/>
      <c r="D39" s="74"/>
      <c r="E39" s="305"/>
      <c r="F39" s="2"/>
      <c r="G39" s="2"/>
      <c r="H39" s="274"/>
      <c r="I39" s="2"/>
      <c r="J39" s="265"/>
      <c r="K39" s="265"/>
      <c r="L39" s="265"/>
      <c r="M39" s="266"/>
      <c r="N39" s="265"/>
      <c r="O39" s="265"/>
      <c r="P39" s="265"/>
      <c r="Q39" s="265"/>
      <c r="R39" s="265"/>
      <c r="S39" s="266"/>
      <c r="T39" s="266"/>
      <c r="U39" s="266"/>
      <c r="V39" s="266"/>
      <c r="W39" s="266"/>
      <c r="X39" s="266"/>
    </row>
    <row r="40" spans="1:24" ht="12.75">
      <c r="A40" s="304"/>
      <c r="B40" s="64"/>
      <c r="C40" s="74"/>
      <c r="D40" s="74"/>
      <c r="E40" s="305"/>
      <c r="F40" s="2"/>
      <c r="G40" s="2"/>
      <c r="H40" s="77"/>
      <c r="I40" s="2"/>
      <c r="J40" s="2"/>
      <c r="K40" s="265"/>
      <c r="L40" s="265"/>
      <c r="M40" s="266"/>
      <c r="N40" s="265"/>
      <c r="O40" s="265"/>
      <c r="P40" s="265"/>
      <c r="Q40" s="265"/>
      <c r="R40" s="265"/>
      <c r="S40" s="266"/>
      <c r="T40" s="266"/>
      <c r="U40" s="266"/>
      <c r="V40" s="266"/>
      <c r="W40" s="266"/>
      <c r="X40" s="266"/>
    </row>
    <row r="41" spans="1:5" ht="12.75">
      <c r="A41" s="306"/>
      <c r="B41" s="307"/>
      <c r="C41" s="307"/>
      <c r="D41" s="307" t="s">
        <v>79</v>
      </c>
      <c r="E41" s="308"/>
    </row>
    <row r="42" spans="14:25" ht="12.75">
      <c r="N42" s="83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16:25" ht="12.75">
      <c r="P43" s="78"/>
      <c r="Q43" s="78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79"/>
    </row>
    <row r="44" spans="16:25" ht="37.5">
      <c r="P44" s="78"/>
      <c r="Q44" s="78"/>
      <c r="R44" s="78"/>
      <c r="S44" s="78"/>
      <c r="T44" s="84" t="s">
        <v>60</v>
      </c>
      <c r="U44" s="85"/>
      <c r="V44" s="85">
        <v>10</v>
      </c>
      <c r="W44" s="85">
        <v>20</v>
      </c>
      <c r="X44" s="85">
        <v>32</v>
      </c>
      <c r="Y44" s="79"/>
    </row>
    <row r="45" spans="16:25" ht="51">
      <c r="P45" s="78"/>
      <c r="Q45" s="78"/>
      <c r="R45" s="78"/>
      <c r="S45" s="78"/>
      <c r="T45" s="84" t="s">
        <v>56</v>
      </c>
      <c r="U45" s="86">
        <f>U24</f>
        <v>14.857000000000001</v>
      </c>
      <c r="V45" s="86">
        <f>V24</f>
        <v>28.425</v>
      </c>
      <c r="W45" s="86">
        <f>W24</f>
        <v>34.416</v>
      </c>
      <c r="X45" s="86">
        <f>X24</f>
        <v>43.2</v>
      </c>
      <c r="Y45" s="79"/>
    </row>
    <row r="46" spans="16:25" ht="12.75">
      <c r="P46" s="78"/>
      <c r="Q46" s="78"/>
      <c r="R46" s="78"/>
      <c r="S46" s="78"/>
      <c r="T46" s="78"/>
      <c r="U46" s="78"/>
      <c r="V46" s="78"/>
      <c r="W46" s="78"/>
      <c r="X46" s="78"/>
      <c r="Y46" s="79"/>
    </row>
    <row r="47" spans="16:25" ht="12.75"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16:25" ht="12.75">
      <c r="P48" s="79"/>
      <c r="Q48" s="79"/>
      <c r="R48" s="79"/>
      <c r="S48" s="79"/>
      <c r="T48" s="81"/>
      <c r="U48" s="82"/>
      <c r="V48" s="82"/>
      <c r="W48" s="82"/>
      <c r="X48" s="82"/>
      <c r="Y48" s="79"/>
    </row>
    <row r="49" spans="16:25" ht="18">
      <c r="P49" s="79"/>
      <c r="Q49" s="79"/>
      <c r="R49" s="79"/>
      <c r="S49" s="79"/>
      <c r="T49" s="84"/>
      <c r="U49" s="85"/>
      <c r="V49" s="85"/>
      <c r="W49" s="85"/>
      <c r="X49" s="85"/>
      <c r="Y49" s="79"/>
    </row>
    <row r="50" spans="16:25" ht="18">
      <c r="P50" s="80"/>
      <c r="Q50" s="80"/>
      <c r="R50" s="80"/>
      <c r="S50" s="80"/>
      <c r="T50" s="89"/>
      <c r="U50" s="91"/>
      <c r="V50" s="91"/>
      <c r="W50" s="91"/>
      <c r="X50" s="91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.75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.75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showGridLines="0" zoomScale="80" zoomScaleNormal="80" workbookViewId="0" topLeftCell="A1">
      <selection activeCell="Z32" sqref="Z32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50" t="s">
        <v>64</v>
      </c>
      <c r="L6" s="151"/>
      <c r="M6" s="152"/>
      <c r="N6" s="153"/>
      <c r="O6" s="154" t="s">
        <v>54</v>
      </c>
      <c r="P6" s="155"/>
      <c r="Q6" s="156"/>
      <c r="R6" s="4"/>
      <c r="S6" s="4"/>
      <c r="T6" s="4"/>
      <c r="U6" s="4"/>
      <c r="V6" s="6"/>
      <c r="W6" s="2"/>
      <c r="X6" s="7"/>
    </row>
    <row r="7" spans="1:24" ht="20.25">
      <c r="A7" s="112" t="s">
        <v>2</v>
      </c>
      <c r="B7" s="113"/>
      <c r="C7" s="113"/>
      <c r="D7" s="113"/>
      <c r="E7" s="113"/>
      <c r="F7" s="113"/>
      <c r="G7" s="114"/>
      <c r="H7" s="115"/>
      <c r="I7" s="113"/>
      <c r="J7" s="115"/>
      <c r="K7" s="115"/>
      <c r="L7" s="116"/>
      <c r="M7" s="115"/>
      <c r="N7" s="117"/>
      <c r="O7" s="117"/>
      <c r="P7" s="115"/>
      <c r="Q7" s="115"/>
      <c r="R7" s="115"/>
      <c r="S7" s="115"/>
      <c r="T7" s="115"/>
      <c r="U7" s="115"/>
      <c r="V7" s="118" t="s">
        <v>3</v>
      </c>
      <c r="W7" s="113"/>
      <c r="X7" s="205">
        <v>41671</v>
      </c>
    </row>
    <row r="8" spans="1:24" ht="12.75">
      <c r="A8" s="113"/>
      <c r="B8" s="119"/>
      <c r="C8" s="119"/>
      <c r="D8" s="120"/>
      <c r="E8" s="119" t="s">
        <v>4</v>
      </c>
      <c r="F8" s="119"/>
      <c r="G8" s="114"/>
      <c r="H8" s="115"/>
      <c r="I8" s="115"/>
      <c r="J8" s="115"/>
      <c r="K8" s="113"/>
      <c r="L8" s="113"/>
      <c r="M8" s="113"/>
      <c r="N8" s="113"/>
      <c r="O8" s="113"/>
      <c r="P8" s="113"/>
      <c r="Q8" s="113" t="s">
        <v>61</v>
      </c>
      <c r="R8" s="113"/>
      <c r="S8" s="113"/>
      <c r="T8" s="113"/>
      <c r="U8" s="113"/>
      <c r="V8" s="121" t="s">
        <v>5</v>
      </c>
      <c r="W8" s="113"/>
      <c r="X8" s="19">
        <f ca="1">TODAY()</f>
        <v>41730</v>
      </c>
    </row>
    <row r="9" spans="1:24" ht="7.5" customHeight="1">
      <c r="A9" s="123"/>
      <c r="B9" s="113"/>
      <c r="C9" s="124"/>
      <c r="D9" s="124"/>
      <c r="E9" s="123"/>
      <c r="F9" s="125"/>
      <c r="G9" s="113"/>
      <c r="H9" s="125"/>
      <c r="I9" s="125"/>
      <c r="J9" s="125"/>
      <c r="K9" s="125"/>
      <c r="L9" s="125"/>
      <c r="M9" s="126"/>
      <c r="N9" s="125"/>
      <c r="O9" s="125"/>
      <c r="P9" s="125"/>
      <c r="Q9" s="125"/>
      <c r="R9" s="125"/>
      <c r="S9" s="126"/>
      <c r="T9" s="126"/>
      <c r="U9" s="126"/>
      <c r="V9" s="126"/>
      <c r="W9" s="126"/>
      <c r="X9" s="126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25" t="s">
        <v>9</v>
      </c>
      <c r="D11" s="320" t="s">
        <v>10</v>
      </c>
      <c r="E11" s="320" t="s">
        <v>11</v>
      </c>
      <c r="F11" s="320" t="s">
        <v>12</v>
      </c>
      <c r="G11" s="318" t="s">
        <v>13</v>
      </c>
      <c r="H11" s="320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7" t="s">
        <v>25</v>
      </c>
      <c r="V11" s="328"/>
      <c r="W11" s="328"/>
      <c r="X11" s="329"/>
      <c r="AA11" t="s">
        <v>4</v>
      </c>
    </row>
    <row r="12" spans="1:24" ht="20.25" customHeight="1">
      <c r="A12" s="43"/>
      <c r="B12" s="25"/>
      <c r="C12" s="326"/>
      <c r="D12" s="321"/>
      <c r="E12" s="321"/>
      <c r="F12" s="321"/>
      <c r="G12" s="319"/>
      <c r="H12" s="321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57" t="s">
        <v>39</v>
      </c>
      <c r="O13" s="158" t="s">
        <v>40</v>
      </c>
      <c r="P13" s="56" t="s">
        <v>40</v>
      </c>
      <c r="Q13" s="57" t="s">
        <v>38</v>
      </c>
      <c r="R13" s="58" t="s">
        <v>74</v>
      </c>
      <c r="S13" s="53" t="s">
        <v>38</v>
      </c>
      <c r="T13" s="53" t="s">
        <v>38</v>
      </c>
      <c r="U13" s="157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61" t="s">
        <v>110</v>
      </c>
      <c r="B14" s="2"/>
      <c r="C14" s="179">
        <v>4.38</v>
      </c>
      <c r="D14" s="179">
        <v>19.12</v>
      </c>
      <c r="E14" s="179">
        <v>2.84</v>
      </c>
      <c r="F14" s="179">
        <v>60.77</v>
      </c>
      <c r="G14" s="179">
        <v>4.62</v>
      </c>
      <c r="H14" s="179">
        <v>2.79</v>
      </c>
      <c r="I14" s="179">
        <v>3.07</v>
      </c>
      <c r="J14" s="179">
        <v>0.56</v>
      </c>
      <c r="K14" s="192">
        <v>0.56</v>
      </c>
      <c r="L14" s="179">
        <v>0.63</v>
      </c>
      <c r="M14" s="142"/>
      <c r="N14" s="179">
        <v>0.5</v>
      </c>
      <c r="O14" s="182" t="s">
        <v>99</v>
      </c>
      <c r="P14" s="182" t="s">
        <v>88</v>
      </c>
      <c r="Q14" s="202">
        <v>29</v>
      </c>
      <c r="R14" s="148">
        <v>4200</v>
      </c>
      <c r="S14" s="179">
        <v>0.3</v>
      </c>
      <c r="T14" s="179">
        <v>2.7</v>
      </c>
      <c r="U14" s="184">
        <v>22.43</v>
      </c>
      <c r="V14" s="184">
        <v>38.13</v>
      </c>
      <c r="W14" s="184">
        <v>42.53</v>
      </c>
      <c r="X14" s="185">
        <v>51.24</v>
      </c>
    </row>
    <row r="15" spans="1:24" ht="12.75">
      <c r="A15" s="62" t="s">
        <v>81</v>
      </c>
      <c r="B15" s="2"/>
      <c r="C15" s="181">
        <v>4.38</v>
      </c>
      <c r="D15" s="181">
        <v>18.75</v>
      </c>
      <c r="E15" s="181">
        <v>2.83</v>
      </c>
      <c r="F15" s="181">
        <v>59.98</v>
      </c>
      <c r="G15" s="181">
        <v>5.06</v>
      </c>
      <c r="H15" s="181">
        <v>2.81</v>
      </c>
      <c r="I15" s="181">
        <v>3.23</v>
      </c>
      <c r="J15" s="181">
        <v>1.04</v>
      </c>
      <c r="K15" s="193">
        <v>0.56</v>
      </c>
      <c r="L15" s="181">
        <v>0.62</v>
      </c>
      <c r="M15" s="142"/>
      <c r="N15" s="181">
        <v>0.5</v>
      </c>
      <c r="O15" s="183" t="s">
        <v>95</v>
      </c>
      <c r="P15" s="183" t="s">
        <v>96</v>
      </c>
      <c r="Q15" s="275">
        <v>29</v>
      </c>
      <c r="R15" s="149">
        <v>4190</v>
      </c>
      <c r="S15" s="181">
        <v>0.3</v>
      </c>
      <c r="T15" s="181">
        <v>2.8</v>
      </c>
      <c r="U15" s="185">
        <v>23.18</v>
      </c>
      <c r="V15" s="185">
        <v>37.09</v>
      </c>
      <c r="W15" s="185">
        <v>42.52</v>
      </c>
      <c r="X15" s="185">
        <v>50.05</v>
      </c>
    </row>
    <row r="16" spans="1:24" ht="12.75">
      <c r="A16" s="62" t="s">
        <v>82</v>
      </c>
      <c r="B16" s="2"/>
      <c r="C16" s="181">
        <v>4.44</v>
      </c>
      <c r="D16" s="181">
        <v>18.83</v>
      </c>
      <c r="E16" s="181">
        <v>2.79</v>
      </c>
      <c r="F16" s="181">
        <v>60.41</v>
      </c>
      <c r="G16" s="181">
        <v>4.91</v>
      </c>
      <c r="H16" s="181">
        <v>2.89</v>
      </c>
      <c r="I16" s="181">
        <v>3.26</v>
      </c>
      <c r="J16" s="181">
        <v>1.01</v>
      </c>
      <c r="K16" s="193">
        <v>0.61</v>
      </c>
      <c r="L16" s="181">
        <v>0.58</v>
      </c>
      <c r="M16" s="142"/>
      <c r="N16" s="181">
        <v>0.5</v>
      </c>
      <c r="O16" s="183" t="s">
        <v>99</v>
      </c>
      <c r="P16" s="183" t="s">
        <v>88</v>
      </c>
      <c r="Q16" s="275">
        <v>28.8</v>
      </c>
      <c r="R16" s="149">
        <v>4180</v>
      </c>
      <c r="S16" s="181">
        <v>0.3</v>
      </c>
      <c r="T16" s="181">
        <v>2.5</v>
      </c>
      <c r="U16" s="185">
        <v>23.1</v>
      </c>
      <c r="V16" s="185">
        <v>38.79</v>
      </c>
      <c r="W16" s="185">
        <v>42.79</v>
      </c>
      <c r="X16" s="185">
        <v>51.35</v>
      </c>
    </row>
    <row r="17" spans="1:24" ht="12.75">
      <c r="A17" s="62" t="s">
        <v>111</v>
      </c>
      <c r="B17" s="2"/>
      <c r="C17" s="181">
        <v>4.29</v>
      </c>
      <c r="D17" s="181">
        <v>18.76</v>
      </c>
      <c r="E17" s="181">
        <v>2.79</v>
      </c>
      <c r="F17" s="181">
        <v>60.46</v>
      </c>
      <c r="G17" s="181">
        <v>4.85</v>
      </c>
      <c r="H17" s="181">
        <v>2.86</v>
      </c>
      <c r="I17" s="181">
        <v>3.08</v>
      </c>
      <c r="J17" s="181">
        <v>1.21</v>
      </c>
      <c r="K17" s="193">
        <v>0.79</v>
      </c>
      <c r="L17" s="181">
        <v>0.58</v>
      </c>
      <c r="M17" s="142"/>
      <c r="N17" s="181">
        <v>1</v>
      </c>
      <c r="O17" s="183" t="s">
        <v>100</v>
      </c>
      <c r="P17" s="183" t="s">
        <v>96</v>
      </c>
      <c r="Q17" s="275">
        <v>28.8</v>
      </c>
      <c r="R17" s="149">
        <v>4230</v>
      </c>
      <c r="S17" s="181">
        <v>0.3</v>
      </c>
      <c r="T17" s="181">
        <v>2.3</v>
      </c>
      <c r="U17" s="185">
        <v>23.36</v>
      </c>
      <c r="V17" s="185">
        <v>39.03</v>
      </c>
      <c r="W17" s="185">
        <v>43.38</v>
      </c>
      <c r="X17" s="185">
        <v>51.1</v>
      </c>
    </row>
    <row r="18" spans="1:24" ht="12.75">
      <c r="A18" s="62" t="s">
        <v>101</v>
      </c>
      <c r="B18" s="2"/>
      <c r="C18" s="181">
        <v>4.41</v>
      </c>
      <c r="D18" s="181">
        <v>19.07</v>
      </c>
      <c r="E18" s="181">
        <v>2.83</v>
      </c>
      <c r="F18" s="181">
        <v>60.42</v>
      </c>
      <c r="G18" s="181">
        <v>4.77</v>
      </c>
      <c r="H18" s="181">
        <v>3.02</v>
      </c>
      <c r="I18" s="181">
        <v>3.16</v>
      </c>
      <c r="J18" s="181">
        <v>0.98</v>
      </c>
      <c r="K18" s="193">
        <v>0.7</v>
      </c>
      <c r="L18" s="181">
        <v>0.61</v>
      </c>
      <c r="M18" s="142"/>
      <c r="N18" s="181">
        <v>1</v>
      </c>
      <c r="O18" s="183" t="s">
        <v>117</v>
      </c>
      <c r="P18" s="183" t="s">
        <v>95</v>
      </c>
      <c r="Q18" s="275">
        <v>29</v>
      </c>
      <c r="R18" s="149">
        <v>4210</v>
      </c>
      <c r="S18" s="181">
        <v>0.3</v>
      </c>
      <c r="T18" s="181">
        <v>2.5</v>
      </c>
      <c r="U18" s="185">
        <v>24.79</v>
      </c>
      <c r="V18" s="185">
        <v>41.12</v>
      </c>
      <c r="W18" s="185">
        <v>44.01</v>
      </c>
      <c r="X18" s="185">
        <v>51.2</v>
      </c>
    </row>
    <row r="19" spans="1:24" ht="12.75">
      <c r="A19" s="62" t="s">
        <v>112</v>
      </c>
      <c r="B19" s="2"/>
      <c r="C19" s="181">
        <v>4.46</v>
      </c>
      <c r="D19" s="181">
        <v>19.13</v>
      </c>
      <c r="E19" s="181">
        <v>2.84</v>
      </c>
      <c r="F19" s="181">
        <v>60.61</v>
      </c>
      <c r="G19" s="181">
        <v>5.08</v>
      </c>
      <c r="H19" s="181">
        <v>2.9</v>
      </c>
      <c r="I19" s="181">
        <v>2.99</v>
      </c>
      <c r="J19" s="181">
        <v>1.04</v>
      </c>
      <c r="K19" s="193">
        <v>0.63</v>
      </c>
      <c r="L19" s="181">
        <v>0.6</v>
      </c>
      <c r="M19" s="142"/>
      <c r="N19" s="181">
        <v>1</v>
      </c>
      <c r="O19" s="183" t="s">
        <v>118</v>
      </c>
      <c r="P19" s="183" t="s">
        <v>95</v>
      </c>
      <c r="Q19" s="275">
        <v>29.2</v>
      </c>
      <c r="R19" s="149">
        <v>4270</v>
      </c>
      <c r="S19" s="181">
        <v>0.2</v>
      </c>
      <c r="T19" s="181">
        <v>2</v>
      </c>
      <c r="U19" s="185">
        <v>25.31</v>
      </c>
      <c r="V19" s="185">
        <v>39.52</v>
      </c>
      <c r="W19" s="185">
        <v>42.45</v>
      </c>
      <c r="X19" s="185">
        <v>51.1</v>
      </c>
    </row>
    <row r="20" spans="1:24" ht="12.75">
      <c r="A20" s="62" t="s">
        <v>83</v>
      </c>
      <c r="B20" s="2"/>
      <c r="C20" s="181">
        <v>4.36</v>
      </c>
      <c r="D20" s="181">
        <v>18.87</v>
      </c>
      <c r="E20" s="181">
        <v>2.81</v>
      </c>
      <c r="F20" s="181">
        <v>60.79</v>
      </c>
      <c r="G20" s="181">
        <v>4.95</v>
      </c>
      <c r="H20" s="181">
        <v>2.93</v>
      </c>
      <c r="I20" s="181">
        <v>2.89</v>
      </c>
      <c r="J20" s="181">
        <v>1.6</v>
      </c>
      <c r="K20" s="193">
        <v>0.74</v>
      </c>
      <c r="L20" s="181">
        <v>0.6</v>
      </c>
      <c r="M20" s="142"/>
      <c r="N20" s="181">
        <v>0.5</v>
      </c>
      <c r="O20" s="183" t="s">
        <v>119</v>
      </c>
      <c r="P20" s="183" t="s">
        <v>120</v>
      </c>
      <c r="Q20" s="275">
        <v>29.2</v>
      </c>
      <c r="R20" s="149">
        <v>4190</v>
      </c>
      <c r="S20" s="181">
        <v>0.3</v>
      </c>
      <c r="T20" s="181">
        <v>2.4</v>
      </c>
      <c r="U20" s="185">
        <v>24.75</v>
      </c>
      <c r="V20" s="185">
        <v>39.89</v>
      </c>
      <c r="W20" s="185">
        <v>42.93</v>
      </c>
      <c r="X20" s="185">
        <v>51</v>
      </c>
    </row>
    <row r="21" spans="1:24" ht="12.75">
      <c r="A21" s="62" t="s">
        <v>84</v>
      </c>
      <c r="B21" s="2"/>
      <c r="C21" s="181">
        <v>4.34</v>
      </c>
      <c r="D21" s="181">
        <v>18.96</v>
      </c>
      <c r="E21" s="181">
        <v>2.78</v>
      </c>
      <c r="F21" s="181">
        <v>60.14</v>
      </c>
      <c r="G21" s="181">
        <v>5.46</v>
      </c>
      <c r="H21" s="181">
        <v>2.92</v>
      </c>
      <c r="I21" s="181">
        <v>2.81</v>
      </c>
      <c r="J21" s="181">
        <v>1.46</v>
      </c>
      <c r="K21" s="193">
        <v>0.76</v>
      </c>
      <c r="L21" s="181">
        <v>0.64</v>
      </c>
      <c r="M21" s="142"/>
      <c r="N21" s="181">
        <v>0.5</v>
      </c>
      <c r="O21" s="183" t="s">
        <v>99</v>
      </c>
      <c r="P21" s="183" t="s">
        <v>88</v>
      </c>
      <c r="Q21" s="275">
        <v>29.2</v>
      </c>
      <c r="R21" s="149">
        <v>4080</v>
      </c>
      <c r="S21" s="181">
        <v>0.4</v>
      </c>
      <c r="T21" s="181">
        <v>2.9</v>
      </c>
      <c r="U21" s="185">
        <v>24.2</v>
      </c>
      <c r="V21" s="185">
        <v>37.88</v>
      </c>
      <c r="W21" s="185">
        <v>44.1</v>
      </c>
      <c r="X21" s="185">
        <v>51.3</v>
      </c>
    </row>
    <row r="22" spans="1:24" ht="12.75">
      <c r="A22" s="62" t="s">
        <v>113</v>
      </c>
      <c r="B22" s="2"/>
      <c r="C22" s="181">
        <v>4.34</v>
      </c>
      <c r="D22" s="181">
        <v>19.02</v>
      </c>
      <c r="E22" s="181">
        <v>2.77</v>
      </c>
      <c r="F22" s="181">
        <v>60.5</v>
      </c>
      <c r="G22" s="181">
        <v>5.28</v>
      </c>
      <c r="H22" s="181">
        <v>2.86</v>
      </c>
      <c r="I22" s="181">
        <v>2.59</v>
      </c>
      <c r="J22" s="181">
        <v>1.12</v>
      </c>
      <c r="K22" s="193">
        <v>0.69</v>
      </c>
      <c r="L22" s="181">
        <v>0.64</v>
      </c>
      <c r="M22" s="142"/>
      <c r="N22" s="181">
        <v>0.5</v>
      </c>
      <c r="O22" s="183" t="s">
        <v>99</v>
      </c>
      <c r="P22" s="183" t="s">
        <v>88</v>
      </c>
      <c r="Q22" s="275">
        <v>29.2</v>
      </c>
      <c r="R22" s="149">
        <v>4010</v>
      </c>
      <c r="S22" s="181">
        <v>0.4</v>
      </c>
      <c r="T22" s="181">
        <v>2.6</v>
      </c>
      <c r="U22" s="185">
        <v>23.27</v>
      </c>
      <c r="V22" s="185">
        <v>38.54</v>
      </c>
      <c r="W22" s="185">
        <v>42.44</v>
      </c>
      <c r="X22" s="185">
        <v>51.3</v>
      </c>
    </row>
    <row r="23" spans="1:24" ht="12.75">
      <c r="A23" s="62" t="s">
        <v>102</v>
      </c>
      <c r="B23" s="2"/>
      <c r="C23" s="181">
        <v>4.29</v>
      </c>
      <c r="D23" s="181">
        <v>18.96</v>
      </c>
      <c r="E23" s="181">
        <v>2.77</v>
      </c>
      <c r="F23" s="181">
        <v>60.29</v>
      </c>
      <c r="G23" s="181">
        <v>4.94</v>
      </c>
      <c r="H23" s="181">
        <v>2.83</v>
      </c>
      <c r="I23" s="181">
        <v>2.8</v>
      </c>
      <c r="J23" s="181">
        <v>1.12</v>
      </c>
      <c r="K23" s="193">
        <v>0.83</v>
      </c>
      <c r="L23" s="181">
        <v>0.62</v>
      </c>
      <c r="M23" s="142"/>
      <c r="N23" s="181">
        <v>0.5</v>
      </c>
      <c r="O23" s="183" t="s">
        <v>117</v>
      </c>
      <c r="P23" s="183" t="s">
        <v>95</v>
      </c>
      <c r="Q23" s="275">
        <v>28.8</v>
      </c>
      <c r="R23" s="149">
        <v>4020</v>
      </c>
      <c r="S23" s="181">
        <v>0.4</v>
      </c>
      <c r="T23" s="181">
        <v>1.8</v>
      </c>
      <c r="U23" s="185">
        <v>23.32</v>
      </c>
      <c r="V23" s="185">
        <v>37.96</v>
      </c>
      <c r="W23" s="185">
        <v>41.85</v>
      </c>
      <c r="X23" s="185">
        <v>51.4</v>
      </c>
    </row>
    <row r="24" spans="1:24" ht="15.75">
      <c r="A24" s="65" t="s">
        <v>42</v>
      </c>
      <c r="B24" s="66"/>
      <c r="C24" s="147">
        <v>4.369</v>
      </c>
      <c r="D24" s="147">
        <v>18.947</v>
      </c>
      <c r="E24" s="147">
        <v>2.805</v>
      </c>
      <c r="F24" s="147">
        <v>60.437</v>
      </c>
      <c r="G24" s="147">
        <v>4.992</v>
      </c>
      <c r="H24" s="147">
        <v>2.8810000000000002</v>
      </c>
      <c r="I24" s="147">
        <v>2.988</v>
      </c>
      <c r="J24" s="147">
        <v>1.114</v>
      </c>
      <c r="K24" s="147">
        <v>0.687</v>
      </c>
      <c r="L24" s="147">
        <v>0.612</v>
      </c>
      <c r="M24" s="166"/>
      <c r="N24" s="147">
        <v>0.65</v>
      </c>
      <c r="O24" s="144">
        <v>0.10486111111111111</v>
      </c>
      <c r="P24" s="144">
        <v>0.1326388888888889</v>
      </c>
      <c r="Q24" s="187">
        <v>29.02</v>
      </c>
      <c r="R24" s="188">
        <v>4158</v>
      </c>
      <c r="S24" s="147">
        <v>0.32</v>
      </c>
      <c r="T24" s="147">
        <v>2.45</v>
      </c>
      <c r="U24" s="187">
        <v>23.771</v>
      </c>
      <c r="V24" s="187">
        <v>38.795</v>
      </c>
      <c r="W24" s="187">
        <v>42.9</v>
      </c>
      <c r="X24" s="190">
        <v>51.1</v>
      </c>
    </row>
    <row r="25" spans="1:24" ht="15.75">
      <c r="A25" s="60" t="s">
        <v>43</v>
      </c>
      <c r="B25" s="66"/>
      <c r="C25" s="147">
        <v>0.05724217559341284</v>
      </c>
      <c r="D25" s="147">
        <v>0.14047933814071287</v>
      </c>
      <c r="E25" s="147">
        <v>0.028382310609880546</v>
      </c>
      <c r="F25" s="147">
        <v>0.25595355481474874</v>
      </c>
      <c r="G25" s="147">
        <v>0.2434383335101988</v>
      </c>
      <c r="H25" s="147">
        <v>0.0670737570804639</v>
      </c>
      <c r="I25" s="147">
        <v>0.21405087661062727</v>
      </c>
      <c r="J25" s="147">
        <v>0.2812353699898598</v>
      </c>
      <c r="K25" s="147">
        <v>0.09475699915514896</v>
      </c>
      <c r="L25" s="147">
        <v>0.022010098692292434</v>
      </c>
      <c r="M25" s="165"/>
      <c r="N25" s="147">
        <v>0.24152294576982403</v>
      </c>
      <c r="O25" s="144">
        <v>0.011111111111111112</v>
      </c>
      <c r="P25" s="144">
        <v>0.009722222222222222</v>
      </c>
      <c r="Q25" s="187">
        <v>0.17511900715423823</v>
      </c>
      <c r="R25" s="147">
        <v>89.29352346801942</v>
      </c>
      <c r="S25" s="147">
        <v>0.06324555320336761</v>
      </c>
      <c r="T25" s="147">
        <v>0.3439961240091718</v>
      </c>
      <c r="U25" s="187">
        <v>0.9291866216093466</v>
      </c>
      <c r="V25" s="187">
        <v>1.1611416795550982</v>
      </c>
      <c r="W25" s="187">
        <v>0.7236788729202709</v>
      </c>
      <c r="X25" s="187">
        <v>0.4</v>
      </c>
    </row>
    <row r="26" spans="1:24" ht="15.75">
      <c r="A26" s="60" t="s">
        <v>44</v>
      </c>
      <c r="B26" s="66"/>
      <c r="C26" s="147">
        <v>4.29</v>
      </c>
      <c r="D26" s="147">
        <v>18.75</v>
      </c>
      <c r="E26" s="147">
        <v>2.77</v>
      </c>
      <c r="F26" s="147">
        <v>59.98</v>
      </c>
      <c r="G26" s="147">
        <v>4.62</v>
      </c>
      <c r="H26" s="147">
        <v>2.79</v>
      </c>
      <c r="I26" s="147">
        <v>2.59</v>
      </c>
      <c r="J26" s="147">
        <v>0.56</v>
      </c>
      <c r="K26" s="147">
        <v>0.56</v>
      </c>
      <c r="L26" s="147">
        <v>0.58</v>
      </c>
      <c r="M26" s="166"/>
      <c r="N26" s="147">
        <v>0.5</v>
      </c>
      <c r="O26" s="144">
        <v>0.08680555555555557</v>
      </c>
      <c r="P26" s="144">
        <v>0.11458333333333333</v>
      </c>
      <c r="Q26" s="187">
        <v>28.8</v>
      </c>
      <c r="R26" s="188">
        <v>4010</v>
      </c>
      <c r="S26" s="147">
        <v>0.2</v>
      </c>
      <c r="T26" s="147">
        <v>1.8</v>
      </c>
      <c r="U26" s="187">
        <v>22.43</v>
      </c>
      <c r="V26" s="187">
        <v>37.09</v>
      </c>
      <c r="W26" s="187">
        <v>41.85</v>
      </c>
      <c r="X26" s="187">
        <v>50.05</v>
      </c>
    </row>
    <row r="27" spans="1:24" ht="15.75">
      <c r="A27" s="60" t="s">
        <v>45</v>
      </c>
      <c r="B27" s="66"/>
      <c r="C27" s="147">
        <v>4.46</v>
      </c>
      <c r="D27" s="147">
        <v>19.13</v>
      </c>
      <c r="E27" s="147">
        <v>2.84</v>
      </c>
      <c r="F27" s="147">
        <v>60.79</v>
      </c>
      <c r="G27" s="147">
        <v>5.46</v>
      </c>
      <c r="H27" s="147">
        <v>3.02</v>
      </c>
      <c r="I27" s="147">
        <v>3.26</v>
      </c>
      <c r="J27" s="147">
        <v>1.6</v>
      </c>
      <c r="K27" s="147">
        <v>0.83</v>
      </c>
      <c r="L27" s="147">
        <v>0.64</v>
      </c>
      <c r="M27" s="165"/>
      <c r="N27" s="147">
        <v>1</v>
      </c>
      <c r="O27" s="144">
        <v>0.125</v>
      </c>
      <c r="P27" s="144">
        <v>0.14583333333333334</v>
      </c>
      <c r="Q27" s="187">
        <v>29.2</v>
      </c>
      <c r="R27" s="188">
        <v>4270</v>
      </c>
      <c r="S27" s="147">
        <v>0.4</v>
      </c>
      <c r="T27" s="147">
        <v>2.9</v>
      </c>
      <c r="U27" s="187">
        <v>25.31</v>
      </c>
      <c r="V27" s="187">
        <v>41.12</v>
      </c>
      <c r="W27" s="187">
        <v>44.1</v>
      </c>
      <c r="X27" s="187">
        <v>51.35</v>
      </c>
    </row>
    <row r="28" spans="1:24" ht="15.75">
      <c r="A28" s="163"/>
      <c r="B28" s="66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</row>
    <row r="29" spans="1:24" ht="12.75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 t="s">
        <v>46</v>
      </c>
      <c r="B30" s="64"/>
      <c r="C30" s="128" t="s">
        <v>67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/>
      <c r="B31" s="2"/>
      <c r="C31" s="128" t="s">
        <v>68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>
      <c r="A32" s="22"/>
      <c r="B32" s="2"/>
      <c r="C32" s="129" t="s">
        <v>78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8" customHeight="1">
      <c r="C33" s="71" t="s">
        <v>70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7.5" customHeight="1">
      <c r="A34" s="72"/>
      <c r="B34" s="64"/>
      <c r="C34" s="64"/>
      <c r="D34" s="74"/>
      <c r="E34" s="7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5">
      <c r="A35" s="297"/>
      <c r="B35" s="298"/>
      <c r="C35" s="298"/>
      <c r="D35" s="299"/>
      <c r="E35" s="300"/>
      <c r="F35" s="75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301"/>
      <c r="B36" s="74"/>
      <c r="C36" s="72"/>
      <c r="D36" s="74"/>
      <c r="E36" s="302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301"/>
      <c r="B37" s="64"/>
      <c r="C37" s="75"/>
      <c r="D37" s="64"/>
      <c r="E37" s="303"/>
      <c r="F37" s="2"/>
      <c r="G37" s="2"/>
      <c r="H37" s="76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304"/>
      <c r="B38" s="64"/>
      <c r="C38" s="74"/>
      <c r="D38" s="74"/>
      <c r="E38" s="305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304"/>
      <c r="B39" s="64"/>
      <c r="C39" s="74"/>
      <c r="D39" s="74"/>
      <c r="E39" s="305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304"/>
      <c r="B40" s="64"/>
      <c r="C40" s="74"/>
      <c r="D40" s="74"/>
      <c r="E40" s="305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5" ht="12.75">
      <c r="A41" s="306"/>
      <c r="B41" s="307"/>
      <c r="C41" s="307"/>
      <c r="D41" s="307" t="s">
        <v>79</v>
      </c>
      <c r="E41" s="308"/>
    </row>
    <row r="42" spans="16:25" ht="12.75"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6:25" ht="12.75">
      <c r="P43" s="78"/>
      <c r="Q43" s="78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6:25" ht="37.5">
      <c r="P44" s="78"/>
      <c r="Q44" s="78"/>
      <c r="R44" s="78"/>
      <c r="S44" s="78"/>
      <c r="T44" s="84" t="s">
        <v>59</v>
      </c>
      <c r="U44" s="85">
        <v>14</v>
      </c>
      <c r="V44" s="85">
        <v>24</v>
      </c>
      <c r="W44" s="85">
        <v>34</v>
      </c>
      <c r="X44" s="85"/>
      <c r="Y44" s="80"/>
    </row>
    <row r="45" spans="16:25" ht="51">
      <c r="P45" s="78"/>
      <c r="Q45" s="78"/>
      <c r="R45" s="78"/>
      <c r="S45" s="78"/>
      <c r="T45" s="84" t="s">
        <v>57</v>
      </c>
      <c r="U45" s="86">
        <f>U24</f>
        <v>23.771</v>
      </c>
      <c r="V45" s="86">
        <f>V24</f>
        <v>38.795</v>
      </c>
      <c r="W45" s="86">
        <f>W24</f>
        <v>42.9</v>
      </c>
      <c r="X45" s="86">
        <f>X24</f>
        <v>51.1</v>
      </c>
      <c r="Y45" s="80"/>
    </row>
    <row r="46" spans="16:25" ht="12.75">
      <c r="P46" s="78"/>
      <c r="Q46" s="78"/>
      <c r="R46" s="78"/>
      <c r="S46" s="78"/>
      <c r="T46" s="78"/>
      <c r="U46" s="78"/>
      <c r="V46" s="78"/>
      <c r="W46" s="78"/>
      <c r="X46" s="78"/>
      <c r="Y46" s="80"/>
    </row>
    <row r="47" spans="16:25" ht="12.75">
      <c r="P47" s="78"/>
      <c r="Q47" s="78"/>
      <c r="R47" s="78"/>
      <c r="S47" s="78"/>
      <c r="T47" s="78"/>
      <c r="U47" s="78"/>
      <c r="V47" s="78"/>
      <c r="W47" s="78"/>
      <c r="X47" s="78"/>
      <c r="Y47" s="80"/>
    </row>
    <row r="48" spans="16:25" ht="18">
      <c r="P48" s="78"/>
      <c r="Q48" s="78"/>
      <c r="R48" s="78"/>
      <c r="S48" s="78"/>
      <c r="T48" s="96"/>
      <c r="U48" s="97"/>
      <c r="V48" s="97"/>
      <c r="W48" s="97"/>
      <c r="X48" s="97"/>
      <c r="Y48" s="80"/>
    </row>
    <row r="49" spans="16:25" ht="18">
      <c r="P49" s="79"/>
      <c r="Q49" s="79"/>
      <c r="R49" s="79"/>
      <c r="S49" s="79"/>
      <c r="T49" s="84"/>
      <c r="U49" s="86"/>
      <c r="V49" s="86"/>
      <c r="W49" s="86"/>
      <c r="X49" s="86"/>
      <c r="Y49" s="80"/>
    </row>
    <row r="50" spans="16:25" ht="12.75"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.75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="80" zoomScaleNormal="80" zoomScaleSheetLayoutView="80" zoomScalePageLayoutView="0" workbookViewId="0" topLeftCell="A1">
      <selection activeCell="R4" sqref="R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30" t="s">
        <v>64</v>
      </c>
      <c r="L6" s="131"/>
      <c r="M6" s="132"/>
      <c r="N6" s="133"/>
      <c r="O6" s="134" t="s">
        <v>73</v>
      </c>
      <c r="P6" s="135"/>
      <c r="Q6" s="136"/>
      <c r="R6" s="137"/>
      <c r="S6" s="4"/>
      <c r="T6" s="4"/>
      <c r="U6" s="4"/>
      <c r="V6" s="6"/>
      <c r="W6" s="2"/>
      <c r="X6" s="7"/>
    </row>
    <row r="7" spans="1:24" ht="20.25">
      <c r="A7" s="112" t="s">
        <v>2</v>
      </c>
      <c r="B7" s="113"/>
      <c r="C7" s="113"/>
      <c r="D7" s="113"/>
      <c r="E7" s="113"/>
      <c r="F7" s="113"/>
      <c r="G7" s="114"/>
      <c r="H7" s="115"/>
      <c r="I7" s="113"/>
      <c r="J7" s="115"/>
      <c r="K7" s="115"/>
      <c r="L7" s="116"/>
      <c r="M7" s="115"/>
      <c r="N7" s="117"/>
      <c r="O7" s="117" t="s">
        <v>4</v>
      </c>
      <c r="P7" s="138" t="s">
        <v>62</v>
      </c>
      <c r="Q7" s="115"/>
      <c r="R7" s="138" t="s">
        <v>63</v>
      </c>
      <c r="S7" s="115"/>
      <c r="T7" s="115"/>
      <c r="U7" s="115"/>
      <c r="V7" s="118" t="s">
        <v>3</v>
      </c>
      <c r="W7" s="113"/>
      <c r="X7" s="15">
        <v>41671</v>
      </c>
    </row>
    <row r="8" spans="1:24" ht="12.75">
      <c r="A8" s="113"/>
      <c r="B8" s="119"/>
      <c r="C8" s="119"/>
      <c r="D8" s="120"/>
      <c r="E8" s="119" t="s">
        <v>4</v>
      </c>
      <c r="F8" s="119"/>
      <c r="G8" s="114"/>
      <c r="H8" s="115"/>
      <c r="I8" s="115"/>
      <c r="J8" s="115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21" t="s">
        <v>5</v>
      </c>
      <c r="W8" s="113"/>
      <c r="X8" s="122">
        <f ca="1">TODAY()</f>
        <v>41730</v>
      </c>
    </row>
    <row r="9" spans="1:24" ht="7.5" customHeight="1">
      <c r="A9" s="123"/>
      <c r="B9" s="113"/>
      <c r="C9" s="124"/>
      <c r="D9" s="124"/>
      <c r="E9" s="123"/>
      <c r="F9" s="125"/>
      <c r="G9" s="113"/>
      <c r="H9" s="125"/>
      <c r="I9" s="125"/>
      <c r="J9" s="125"/>
      <c r="K9" s="125"/>
      <c r="L9" s="125"/>
      <c r="M9" s="126"/>
      <c r="N9" s="125"/>
      <c r="O9" s="125"/>
      <c r="P9" s="125"/>
      <c r="Q9" s="125"/>
      <c r="R9" s="125"/>
      <c r="S9" s="126"/>
      <c r="T9" s="126"/>
      <c r="U9" s="126"/>
      <c r="V9" s="126"/>
      <c r="W9" s="126"/>
      <c r="X9" s="126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66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5" t="s">
        <v>9</v>
      </c>
      <c r="D11" s="320" t="s">
        <v>10</v>
      </c>
      <c r="E11" s="320" t="s">
        <v>11</v>
      </c>
      <c r="F11" s="320" t="s">
        <v>12</v>
      </c>
      <c r="G11" s="318" t="s">
        <v>13</v>
      </c>
      <c r="H11" s="320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09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7" t="s">
        <v>25</v>
      </c>
      <c r="V11" s="328"/>
      <c r="W11" s="328"/>
      <c r="X11" s="329"/>
    </row>
    <row r="12" spans="1:24" ht="20.25" customHeight="1">
      <c r="A12" s="43"/>
      <c r="B12" s="25"/>
      <c r="C12" s="326"/>
      <c r="D12" s="321"/>
      <c r="E12" s="321"/>
      <c r="F12" s="321"/>
      <c r="G12" s="319"/>
      <c r="H12" s="321"/>
      <c r="I12" s="44" t="s">
        <v>26</v>
      </c>
      <c r="J12" s="44" t="s">
        <v>27</v>
      </c>
      <c r="K12" s="44" t="s">
        <v>28</v>
      </c>
      <c r="L12" s="44" t="s">
        <v>29</v>
      </c>
      <c r="M12" s="310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 customHeight="1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177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74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148" t="s">
        <v>92</v>
      </c>
      <c r="B14" s="2"/>
      <c r="C14" s="179">
        <v>6.31</v>
      </c>
      <c r="D14" s="179">
        <v>22.36</v>
      </c>
      <c r="E14" s="179">
        <v>3.23</v>
      </c>
      <c r="F14" s="179">
        <v>54.41</v>
      </c>
      <c r="G14" s="179">
        <v>4.61</v>
      </c>
      <c r="H14" s="179">
        <v>2.86</v>
      </c>
      <c r="I14" s="179">
        <v>3.19</v>
      </c>
      <c r="J14" s="179">
        <v>1.63</v>
      </c>
      <c r="K14" s="179">
        <v>10.13</v>
      </c>
      <c r="L14" s="179">
        <v>0.82</v>
      </c>
      <c r="M14" s="142"/>
      <c r="N14" s="179">
        <v>0</v>
      </c>
      <c r="O14" s="182" t="s">
        <v>91</v>
      </c>
      <c r="P14" s="140" t="s">
        <v>87</v>
      </c>
      <c r="Q14" s="184">
        <v>30.2</v>
      </c>
      <c r="R14" s="148">
        <v>4790</v>
      </c>
      <c r="S14" s="179">
        <v>0.6</v>
      </c>
      <c r="T14" s="179">
        <v>1.9</v>
      </c>
      <c r="U14" s="184">
        <v>20.98</v>
      </c>
      <c r="V14" s="184">
        <v>36.33</v>
      </c>
      <c r="W14" s="191">
        <v>42.98</v>
      </c>
      <c r="X14" s="184">
        <v>50.37</v>
      </c>
    </row>
    <row r="15" spans="1:24" ht="12.75">
      <c r="A15" s="149" t="s">
        <v>105</v>
      </c>
      <c r="B15" s="2"/>
      <c r="C15" s="181">
        <v>6.65</v>
      </c>
      <c r="D15" s="181">
        <v>22.87</v>
      </c>
      <c r="E15" s="181">
        <v>3.36</v>
      </c>
      <c r="F15" s="181">
        <v>54.39</v>
      </c>
      <c r="G15" s="181">
        <v>4.65</v>
      </c>
      <c r="H15" s="181">
        <v>2.8</v>
      </c>
      <c r="I15" s="181">
        <v>3.14</v>
      </c>
      <c r="J15" s="181">
        <v>1.4</v>
      </c>
      <c r="K15" s="181">
        <v>11.7</v>
      </c>
      <c r="L15" s="181">
        <v>0.82</v>
      </c>
      <c r="M15" s="142"/>
      <c r="N15" s="181">
        <v>1</v>
      </c>
      <c r="O15" s="183" t="s">
        <v>96</v>
      </c>
      <c r="P15" s="141" t="s">
        <v>87</v>
      </c>
      <c r="Q15" s="185">
        <v>30.2</v>
      </c>
      <c r="R15" s="149">
        <v>4760</v>
      </c>
      <c r="S15" s="181">
        <v>0.5</v>
      </c>
      <c r="T15" s="181">
        <v>1.7</v>
      </c>
      <c r="U15" s="185">
        <v>21.26</v>
      </c>
      <c r="V15" s="185">
        <v>37.09</v>
      </c>
      <c r="W15" s="312">
        <v>41.35</v>
      </c>
      <c r="X15" s="185">
        <v>50.16</v>
      </c>
    </row>
    <row r="16" spans="1:24" ht="12.75">
      <c r="A16" s="149" t="s">
        <v>103</v>
      </c>
      <c r="B16" s="2"/>
      <c r="C16" s="181">
        <v>7.04</v>
      </c>
      <c r="D16" s="181">
        <v>23.1</v>
      </c>
      <c r="E16" s="181">
        <v>3.45</v>
      </c>
      <c r="F16" s="181">
        <v>51.82</v>
      </c>
      <c r="G16" s="181">
        <v>4.48</v>
      </c>
      <c r="H16" s="181">
        <v>2.82</v>
      </c>
      <c r="I16" s="181">
        <v>3.26</v>
      </c>
      <c r="J16" s="181">
        <v>1.26</v>
      </c>
      <c r="K16" s="181">
        <v>13.57</v>
      </c>
      <c r="L16" s="181">
        <v>0.83</v>
      </c>
      <c r="M16" s="142"/>
      <c r="N16" s="181">
        <v>0.5</v>
      </c>
      <c r="O16" s="183" t="s">
        <v>95</v>
      </c>
      <c r="P16" s="141" t="s">
        <v>96</v>
      </c>
      <c r="Q16" s="185">
        <v>30.4</v>
      </c>
      <c r="R16" s="149">
        <v>4790</v>
      </c>
      <c r="S16" s="181">
        <v>0.3</v>
      </c>
      <c r="T16" s="181">
        <v>1.8</v>
      </c>
      <c r="U16" s="185">
        <v>19.77</v>
      </c>
      <c r="V16" s="185">
        <v>36.62</v>
      </c>
      <c r="W16" s="312">
        <v>41.69</v>
      </c>
      <c r="X16" s="185">
        <v>51.18</v>
      </c>
    </row>
    <row r="17" spans="1:24" ht="12.75">
      <c r="A17" s="149" t="s">
        <v>106</v>
      </c>
      <c r="B17" s="2"/>
      <c r="C17" s="181">
        <v>6.54</v>
      </c>
      <c r="D17" s="181">
        <v>22.98</v>
      </c>
      <c r="E17" s="181">
        <v>3.26</v>
      </c>
      <c r="F17" s="181">
        <v>54.19</v>
      </c>
      <c r="G17" s="181">
        <v>4.43</v>
      </c>
      <c r="H17" s="181">
        <v>2.92</v>
      </c>
      <c r="I17" s="181">
        <v>2.98</v>
      </c>
      <c r="J17" s="181">
        <v>1.26</v>
      </c>
      <c r="K17" s="181">
        <v>11.79</v>
      </c>
      <c r="L17" s="181">
        <v>0.77</v>
      </c>
      <c r="M17" s="142"/>
      <c r="N17" s="181">
        <v>1</v>
      </c>
      <c r="O17" s="183" t="s">
        <v>86</v>
      </c>
      <c r="P17" s="141" t="s">
        <v>87</v>
      </c>
      <c r="Q17" s="185">
        <v>30.4</v>
      </c>
      <c r="R17" s="149">
        <v>4770</v>
      </c>
      <c r="S17" s="181">
        <v>0.6</v>
      </c>
      <c r="T17" s="181">
        <v>1.9</v>
      </c>
      <c r="U17" s="185">
        <v>21.65</v>
      </c>
      <c r="V17" s="185">
        <v>37.07</v>
      </c>
      <c r="W17" s="312">
        <v>41.14</v>
      </c>
      <c r="X17" s="185">
        <v>50.8</v>
      </c>
    </row>
    <row r="18" spans="1:24" ht="12.75">
      <c r="A18" s="149" t="s">
        <v>93</v>
      </c>
      <c r="B18" s="2"/>
      <c r="C18" s="181">
        <v>6.64</v>
      </c>
      <c r="D18" s="181">
        <v>22.91</v>
      </c>
      <c r="E18" s="181">
        <v>3.35</v>
      </c>
      <c r="F18" s="181">
        <v>54.76</v>
      </c>
      <c r="G18" s="181">
        <v>4.35</v>
      </c>
      <c r="H18" s="181">
        <v>2.89</v>
      </c>
      <c r="I18" s="181">
        <v>3.11</v>
      </c>
      <c r="J18" s="181">
        <v>1.26</v>
      </c>
      <c r="K18" s="181">
        <v>11.53</v>
      </c>
      <c r="L18" s="181">
        <v>0.78</v>
      </c>
      <c r="M18" s="142"/>
      <c r="N18" s="181">
        <v>0.5</v>
      </c>
      <c r="O18" s="183" t="s">
        <v>98</v>
      </c>
      <c r="P18" s="141" t="s">
        <v>87</v>
      </c>
      <c r="Q18" s="185">
        <v>30.6</v>
      </c>
      <c r="R18" s="149">
        <v>4780</v>
      </c>
      <c r="S18" s="181">
        <v>0.6</v>
      </c>
      <c r="T18" s="181">
        <v>1.9</v>
      </c>
      <c r="U18" s="185">
        <v>21.19</v>
      </c>
      <c r="V18" s="185">
        <v>36.15</v>
      </c>
      <c r="W18" s="312">
        <v>41.84</v>
      </c>
      <c r="X18" s="185">
        <v>51.1</v>
      </c>
    </row>
    <row r="19" spans="1:24" ht="12.75">
      <c r="A19" s="149" t="s">
        <v>94</v>
      </c>
      <c r="B19" s="2"/>
      <c r="C19" s="181">
        <v>6.61</v>
      </c>
      <c r="D19" s="181">
        <v>22.94</v>
      </c>
      <c r="E19" s="181">
        <v>3.34</v>
      </c>
      <c r="F19" s="181">
        <v>54.56</v>
      </c>
      <c r="G19" s="181">
        <v>3.86</v>
      </c>
      <c r="H19" s="181">
        <v>2.78</v>
      </c>
      <c r="I19" s="181">
        <v>3.12</v>
      </c>
      <c r="J19" s="181">
        <v>1.35</v>
      </c>
      <c r="K19" s="181">
        <v>11.59</v>
      </c>
      <c r="L19" s="181">
        <v>0.8</v>
      </c>
      <c r="M19" s="142"/>
      <c r="N19" s="181">
        <v>0.5</v>
      </c>
      <c r="O19" s="183" t="s">
        <v>88</v>
      </c>
      <c r="P19" s="141" t="s">
        <v>87</v>
      </c>
      <c r="Q19" s="185">
        <v>30.6</v>
      </c>
      <c r="R19" s="149">
        <v>4760</v>
      </c>
      <c r="S19" s="181">
        <v>0.5</v>
      </c>
      <c r="T19" s="181">
        <v>1.9</v>
      </c>
      <c r="U19" s="185">
        <v>21.18</v>
      </c>
      <c r="V19" s="185">
        <v>36.07</v>
      </c>
      <c r="W19" s="311">
        <v>42.02</v>
      </c>
      <c r="X19" s="185">
        <v>50.7</v>
      </c>
    </row>
    <row r="20" spans="1:24" ht="12.75">
      <c r="A20" s="149" t="s">
        <v>107</v>
      </c>
      <c r="B20" s="2"/>
      <c r="C20" s="181">
        <v>6.41</v>
      </c>
      <c r="D20" s="181">
        <v>22.57</v>
      </c>
      <c r="E20" s="181">
        <v>3.21</v>
      </c>
      <c r="F20" s="181">
        <v>55.66</v>
      </c>
      <c r="G20" s="181">
        <v>4.26</v>
      </c>
      <c r="H20" s="181">
        <v>2.89</v>
      </c>
      <c r="I20" s="181">
        <v>3.11</v>
      </c>
      <c r="J20" s="181">
        <v>1.23</v>
      </c>
      <c r="K20" s="181">
        <v>10.7</v>
      </c>
      <c r="L20" s="181">
        <v>0.81</v>
      </c>
      <c r="M20" s="142"/>
      <c r="N20" s="181">
        <v>1</v>
      </c>
      <c r="O20" s="183" t="s">
        <v>91</v>
      </c>
      <c r="P20" s="141" t="s">
        <v>87</v>
      </c>
      <c r="Q20" s="185">
        <v>29.6</v>
      </c>
      <c r="R20" s="149">
        <v>4640</v>
      </c>
      <c r="S20" s="181">
        <v>0.6</v>
      </c>
      <c r="T20" s="181">
        <v>2.4</v>
      </c>
      <c r="U20" s="185">
        <v>20.77</v>
      </c>
      <c r="V20" s="185">
        <v>36.85</v>
      </c>
      <c r="W20" s="311">
        <v>42.67</v>
      </c>
      <c r="X20" s="185">
        <v>51.2</v>
      </c>
    </row>
    <row r="21" spans="1:24" ht="12.75">
      <c r="A21" s="149" t="s">
        <v>104</v>
      </c>
      <c r="B21" s="2"/>
      <c r="C21" s="181">
        <v>6.55</v>
      </c>
      <c r="D21" s="181">
        <v>22.64</v>
      </c>
      <c r="E21" s="181">
        <v>3.28</v>
      </c>
      <c r="F21" s="181">
        <v>55.18</v>
      </c>
      <c r="G21" s="181">
        <v>4.37</v>
      </c>
      <c r="H21" s="181">
        <v>2.82</v>
      </c>
      <c r="I21" s="181">
        <v>3.3</v>
      </c>
      <c r="J21" s="181">
        <v>1.01</v>
      </c>
      <c r="K21" s="181">
        <v>10.95</v>
      </c>
      <c r="L21" s="181">
        <v>0.82</v>
      </c>
      <c r="M21" s="142"/>
      <c r="N21" s="181">
        <v>0.5</v>
      </c>
      <c r="O21" s="183" t="s">
        <v>89</v>
      </c>
      <c r="P21" s="141" t="s">
        <v>96</v>
      </c>
      <c r="Q21" s="185">
        <v>29.6</v>
      </c>
      <c r="R21" s="149">
        <v>4580</v>
      </c>
      <c r="S21" s="181">
        <v>0.7</v>
      </c>
      <c r="T21" s="181">
        <v>3.3</v>
      </c>
      <c r="U21" s="185">
        <v>22.39</v>
      </c>
      <c r="V21" s="185">
        <v>37.64</v>
      </c>
      <c r="W21" s="311">
        <v>42.73</v>
      </c>
      <c r="X21" s="185">
        <v>51.3</v>
      </c>
    </row>
    <row r="22" spans="1:24" ht="12.75">
      <c r="A22" s="149" t="s">
        <v>108</v>
      </c>
      <c r="B22" s="2"/>
      <c r="C22" s="181">
        <v>6.4</v>
      </c>
      <c r="D22" s="181">
        <v>22.43</v>
      </c>
      <c r="E22" s="181">
        <v>3.19</v>
      </c>
      <c r="F22" s="181">
        <v>54.33</v>
      </c>
      <c r="G22" s="181">
        <v>5.19</v>
      </c>
      <c r="H22" s="181">
        <v>2.85</v>
      </c>
      <c r="I22" s="181">
        <v>3.09</v>
      </c>
      <c r="J22" s="181">
        <v>1.54</v>
      </c>
      <c r="K22" s="181">
        <v>12.18</v>
      </c>
      <c r="L22" s="181">
        <v>0.84</v>
      </c>
      <c r="M22" s="142"/>
      <c r="N22" s="181">
        <v>1</v>
      </c>
      <c r="O22" s="183" t="s">
        <v>97</v>
      </c>
      <c r="P22" s="141" t="s">
        <v>96</v>
      </c>
      <c r="Q22" s="185">
        <v>29.8</v>
      </c>
      <c r="R22" s="149">
        <v>4680</v>
      </c>
      <c r="S22" s="181">
        <v>0.5</v>
      </c>
      <c r="T22" s="181">
        <v>2.1</v>
      </c>
      <c r="U22" s="185">
        <v>20.57</v>
      </c>
      <c r="V22" s="185">
        <v>34.56</v>
      </c>
      <c r="W22" s="311">
        <v>41.65</v>
      </c>
      <c r="X22" s="185">
        <v>50.5</v>
      </c>
    </row>
    <row r="23" spans="1:24" ht="12.75">
      <c r="A23" s="149" t="s">
        <v>85</v>
      </c>
      <c r="B23" s="2"/>
      <c r="C23" s="181">
        <v>6.49</v>
      </c>
      <c r="D23" s="181">
        <v>22.63</v>
      </c>
      <c r="E23" s="181">
        <v>3.34</v>
      </c>
      <c r="F23" s="181">
        <v>54.61</v>
      </c>
      <c r="G23" s="181">
        <v>4.88</v>
      </c>
      <c r="H23" s="181">
        <v>2.67</v>
      </c>
      <c r="I23" s="181">
        <v>2.98</v>
      </c>
      <c r="J23" s="181">
        <v>0.95</v>
      </c>
      <c r="K23" s="181">
        <v>11.36</v>
      </c>
      <c r="L23" s="181">
        <v>0.83</v>
      </c>
      <c r="M23" s="142"/>
      <c r="N23" s="181">
        <v>0</v>
      </c>
      <c r="O23" s="183" t="s">
        <v>91</v>
      </c>
      <c r="P23" s="141" t="s">
        <v>87</v>
      </c>
      <c r="Q23" s="185">
        <v>29.8</v>
      </c>
      <c r="R23" s="149">
        <v>4540</v>
      </c>
      <c r="S23" s="181">
        <v>0.5</v>
      </c>
      <c r="T23" s="181">
        <v>2.5</v>
      </c>
      <c r="U23" s="185">
        <v>20.48</v>
      </c>
      <c r="V23" s="185">
        <v>36.46</v>
      </c>
      <c r="W23" s="311">
        <v>41.42</v>
      </c>
      <c r="X23" s="185">
        <v>50.4</v>
      </c>
    </row>
    <row r="24" spans="1:24" ht="15.75">
      <c r="A24" s="65" t="s">
        <v>42</v>
      </c>
      <c r="B24" s="66"/>
      <c r="C24" s="147">
        <v>6.564</v>
      </c>
      <c r="D24" s="147">
        <v>22.743000000000002</v>
      </c>
      <c r="E24" s="147">
        <v>3.301</v>
      </c>
      <c r="F24" s="147">
        <v>54.391000000000005</v>
      </c>
      <c r="G24" s="147">
        <v>4.508</v>
      </c>
      <c r="H24" s="147">
        <v>2.83</v>
      </c>
      <c r="I24" s="147">
        <v>3.128</v>
      </c>
      <c r="J24" s="147">
        <v>1.2890000000000001</v>
      </c>
      <c r="K24" s="147">
        <v>11.55</v>
      </c>
      <c r="L24" s="147">
        <v>0.812</v>
      </c>
      <c r="M24" s="166"/>
      <c r="N24" s="147">
        <v>0.6</v>
      </c>
      <c r="O24" s="189">
        <v>0.13333333333333333</v>
      </c>
      <c r="P24" s="189">
        <v>0.16041666666666668</v>
      </c>
      <c r="Q24" s="280">
        <v>30.12</v>
      </c>
      <c r="R24" s="188">
        <v>4709</v>
      </c>
      <c r="S24" s="147">
        <v>0.54</v>
      </c>
      <c r="T24" s="147">
        <v>2.14</v>
      </c>
      <c r="U24" s="187">
        <v>21.024</v>
      </c>
      <c r="V24" s="187">
        <v>36.484</v>
      </c>
      <c r="W24" s="187">
        <v>41.949</v>
      </c>
      <c r="X24" s="187">
        <v>50.8</v>
      </c>
    </row>
    <row r="25" spans="1:25" ht="15.75">
      <c r="A25" s="60" t="s">
        <v>43</v>
      </c>
      <c r="B25" s="66"/>
      <c r="C25" s="147">
        <v>0.20089798406156548</v>
      </c>
      <c r="D25" s="147">
        <v>0.2504240847487202</v>
      </c>
      <c r="E25" s="147">
        <v>0.0808908729915408</v>
      </c>
      <c r="F25" s="147">
        <v>1.0055451810392109</v>
      </c>
      <c r="G25" s="147">
        <v>0.3599938271075714</v>
      </c>
      <c r="H25" s="147">
        <v>0.07133644853011029</v>
      </c>
      <c r="I25" s="147">
        <v>0.10379466909882008</v>
      </c>
      <c r="J25" s="147">
        <v>0.2092552933088619</v>
      </c>
      <c r="K25" s="147">
        <v>0.9246260505379114</v>
      </c>
      <c r="L25" s="147">
        <v>0.02250925735484585</v>
      </c>
      <c r="M25" s="165"/>
      <c r="N25" s="147">
        <v>0.39440531887330776</v>
      </c>
      <c r="O25" s="281">
        <v>0.008333333333333333</v>
      </c>
      <c r="P25" s="189">
        <v>0.009722222222222222</v>
      </c>
      <c r="Q25" s="280">
        <v>0.3910100879630983</v>
      </c>
      <c r="R25" s="147">
        <v>93.02926660167195</v>
      </c>
      <c r="S25" s="147">
        <v>0.10749676997731403</v>
      </c>
      <c r="T25" s="147">
        <v>0.48120219820316246</v>
      </c>
      <c r="U25" s="187">
        <v>0.7076125744753027</v>
      </c>
      <c r="V25" s="187">
        <v>0.830558045332593</v>
      </c>
      <c r="W25" s="187">
        <v>0.6376423588327697</v>
      </c>
      <c r="X25" s="187">
        <v>0.4</v>
      </c>
      <c r="Y25" s="127"/>
    </row>
    <row r="26" spans="1:24" ht="15.75">
      <c r="A26" s="60" t="s">
        <v>44</v>
      </c>
      <c r="B26" s="66"/>
      <c r="C26" s="147">
        <v>6.31</v>
      </c>
      <c r="D26" s="147">
        <v>22.36</v>
      </c>
      <c r="E26" s="147">
        <v>3.19</v>
      </c>
      <c r="F26" s="147">
        <v>51.82</v>
      </c>
      <c r="G26" s="147">
        <v>3.86</v>
      </c>
      <c r="H26" s="147">
        <v>2.67</v>
      </c>
      <c r="I26" s="147">
        <v>2.98</v>
      </c>
      <c r="J26" s="147">
        <v>0.95</v>
      </c>
      <c r="K26" s="147">
        <v>10.13</v>
      </c>
      <c r="L26" s="147">
        <v>0.77</v>
      </c>
      <c r="M26" s="166"/>
      <c r="N26" s="147">
        <v>0</v>
      </c>
      <c r="O26" s="189">
        <v>0.11805555555555557</v>
      </c>
      <c r="P26" s="189">
        <v>0.14583333333333334</v>
      </c>
      <c r="Q26" s="280">
        <v>29.6</v>
      </c>
      <c r="R26" s="188">
        <v>4540</v>
      </c>
      <c r="S26" s="147">
        <v>0.3</v>
      </c>
      <c r="T26" s="147">
        <v>1.7</v>
      </c>
      <c r="U26" s="187">
        <v>19.77</v>
      </c>
      <c r="V26" s="187">
        <v>34.56</v>
      </c>
      <c r="W26" s="187">
        <v>41.14</v>
      </c>
      <c r="X26" s="187">
        <v>50.16</v>
      </c>
    </row>
    <row r="27" spans="1:24" ht="15.75">
      <c r="A27" s="60" t="s">
        <v>45</v>
      </c>
      <c r="B27" s="66"/>
      <c r="C27" s="147">
        <v>7.04</v>
      </c>
      <c r="D27" s="147">
        <v>23.1</v>
      </c>
      <c r="E27" s="147">
        <v>3.45</v>
      </c>
      <c r="F27" s="147">
        <v>55.66</v>
      </c>
      <c r="G27" s="147">
        <v>5.19</v>
      </c>
      <c r="H27" s="147">
        <v>2.92</v>
      </c>
      <c r="I27" s="147">
        <v>3.3</v>
      </c>
      <c r="J27" s="147">
        <v>1.63</v>
      </c>
      <c r="K27" s="147">
        <v>13.57</v>
      </c>
      <c r="L27" s="147">
        <v>0.84</v>
      </c>
      <c r="M27" s="165"/>
      <c r="N27" s="147">
        <v>1</v>
      </c>
      <c r="O27" s="189">
        <v>0.14583333333333334</v>
      </c>
      <c r="P27" s="189">
        <v>0.16666666666666666</v>
      </c>
      <c r="Q27" s="280">
        <v>30.6</v>
      </c>
      <c r="R27" s="188">
        <v>4790</v>
      </c>
      <c r="S27" s="147">
        <v>0.7</v>
      </c>
      <c r="T27" s="147">
        <v>3.3</v>
      </c>
      <c r="U27" s="187">
        <v>22.39</v>
      </c>
      <c r="V27" s="187">
        <v>37.64</v>
      </c>
      <c r="W27" s="187">
        <v>42.98</v>
      </c>
      <c r="X27" s="187">
        <v>51.3</v>
      </c>
    </row>
    <row r="28" spans="1:24" ht="15.75">
      <c r="A28" s="163"/>
      <c r="B28" s="66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293"/>
      <c r="P28" s="293"/>
      <c r="Q28" s="165"/>
      <c r="R28" s="165"/>
      <c r="S28" s="165"/>
      <c r="T28" s="165"/>
      <c r="U28" s="165"/>
      <c r="V28" s="165"/>
      <c r="W28" s="165"/>
      <c r="X28" s="165"/>
    </row>
    <row r="29" spans="1:24" ht="12.75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 t="s">
        <v>46</v>
      </c>
      <c r="B30" s="64"/>
      <c r="C30" s="128" t="s">
        <v>72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7.25" customHeight="1">
      <c r="A31" s="67"/>
      <c r="B31" s="2"/>
      <c r="C31" s="128" t="s">
        <v>69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>
      <c r="A32" s="22"/>
      <c r="B32" s="2"/>
      <c r="C32" s="129" t="s">
        <v>75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5">
      <c r="C33" s="71" t="s">
        <v>70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2.75">
      <c r="A34" s="72"/>
      <c r="B34" s="64"/>
      <c r="C34" s="64"/>
      <c r="D34" s="74"/>
      <c r="E34" s="7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6:24" ht="18" customHeight="1">
      <c r="F35" s="75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297"/>
      <c r="B36" s="298"/>
      <c r="C36" s="298"/>
      <c r="D36" s="299"/>
      <c r="E36" s="300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301"/>
      <c r="B37" s="74"/>
      <c r="C37" s="72"/>
      <c r="D37" s="74"/>
      <c r="E37" s="302"/>
      <c r="F37" s="2"/>
      <c r="G37" s="2"/>
      <c r="H37" s="76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301"/>
      <c r="B38" s="64"/>
      <c r="C38" s="75"/>
      <c r="D38" s="64"/>
      <c r="E38" s="303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304"/>
      <c r="B39" s="64"/>
      <c r="C39" s="74"/>
      <c r="D39" s="74"/>
      <c r="E39" s="305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304"/>
      <c r="B40" s="64"/>
      <c r="C40" s="74"/>
      <c r="D40" s="74"/>
      <c r="E40" s="305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304"/>
      <c r="B41" s="64"/>
      <c r="C41" s="74"/>
      <c r="D41" s="74"/>
      <c r="E41" s="305"/>
      <c r="P41" s="78"/>
      <c r="Q41" s="78"/>
      <c r="R41" s="79"/>
      <c r="S41" s="79"/>
      <c r="T41" s="79"/>
      <c r="U41" s="79"/>
      <c r="V41" s="79"/>
      <c r="W41" s="79"/>
      <c r="X41" s="79"/>
    </row>
    <row r="42" spans="1:25" ht="12.75">
      <c r="A42" s="306"/>
      <c r="B42" s="307"/>
      <c r="C42" s="307"/>
      <c r="D42" s="307" t="s">
        <v>79</v>
      </c>
      <c r="E42" s="308"/>
      <c r="N42" s="83"/>
      <c r="P42" s="78"/>
      <c r="Q42" s="78"/>
      <c r="R42" s="78"/>
      <c r="S42" s="78"/>
      <c r="T42" s="79"/>
      <c r="U42" s="79"/>
      <c r="V42" s="79"/>
      <c r="W42" s="79"/>
      <c r="X42" s="79"/>
      <c r="Y42" s="80"/>
    </row>
    <row r="43" spans="16:25" ht="12.75">
      <c r="P43" s="78"/>
      <c r="Q43" s="78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6:25" ht="37.5">
      <c r="P44" s="78"/>
      <c r="Q44" s="78"/>
      <c r="R44" s="78"/>
      <c r="S44" s="78"/>
      <c r="T44" s="84" t="s">
        <v>58</v>
      </c>
      <c r="U44" s="85">
        <v>11</v>
      </c>
      <c r="V44" s="85">
        <v>24</v>
      </c>
      <c r="W44" s="85">
        <v>34</v>
      </c>
      <c r="X44" s="85"/>
      <c r="Y44" s="80"/>
    </row>
    <row r="45" spans="16:25" ht="63.75">
      <c r="P45" s="78"/>
      <c r="Q45" s="78"/>
      <c r="R45" s="78"/>
      <c r="S45" s="78"/>
      <c r="T45" s="84" t="s">
        <v>71</v>
      </c>
      <c r="U45" s="86">
        <f>U24</f>
        <v>21.024</v>
      </c>
      <c r="V45" s="86">
        <f>V24</f>
        <v>36.484</v>
      </c>
      <c r="W45" s="86">
        <f>W24</f>
        <v>41.949</v>
      </c>
      <c r="X45" s="86">
        <f>X24</f>
        <v>50.8</v>
      </c>
      <c r="Y45" s="80"/>
    </row>
    <row r="46" spans="16:25" ht="12.75">
      <c r="P46" s="78"/>
      <c r="Q46" s="78"/>
      <c r="R46" s="78"/>
      <c r="S46" s="78"/>
      <c r="T46" s="79"/>
      <c r="U46" s="79"/>
      <c r="V46" s="79"/>
      <c r="W46" s="79"/>
      <c r="X46" s="79"/>
      <c r="Y46" s="80"/>
    </row>
    <row r="47" spans="16:25" ht="12.75">
      <c r="P47" s="79"/>
      <c r="Q47" s="79"/>
      <c r="R47" s="79"/>
      <c r="S47" s="79"/>
      <c r="T47" s="79"/>
      <c r="U47" s="79"/>
      <c r="V47" s="79"/>
      <c r="W47" s="79"/>
      <c r="X47" s="79"/>
      <c r="Y47" s="80"/>
    </row>
    <row r="48" spans="16:25" ht="12.75">
      <c r="P48" s="80"/>
      <c r="Q48" s="80"/>
      <c r="R48" s="80"/>
      <c r="S48" s="80"/>
      <c r="T48" s="87"/>
      <c r="U48" s="88"/>
      <c r="V48" s="88"/>
      <c r="W48" s="88"/>
      <c r="X48" s="88"/>
      <c r="Y48" s="80"/>
    </row>
    <row r="49" spans="16:25" ht="18">
      <c r="P49" s="80"/>
      <c r="Q49" s="80"/>
      <c r="R49" s="80"/>
      <c r="S49" s="80"/>
      <c r="T49" s="89"/>
      <c r="U49" s="90"/>
      <c r="V49" s="90"/>
      <c r="W49" s="90"/>
      <c r="X49" s="90"/>
      <c r="Y49" s="80"/>
    </row>
    <row r="50" spans="16:25" ht="18">
      <c r="P50" s="80"/>
      <c r="Q50" s="80"/>
      <c r="R50" s="80"/>
      <c r="S50" s="80"/>
      <c r="T50" s="89"/>
      <c r="U50" s="91"/>
      <c r="V50" s="91"/>
      <c r="W50" s="91"/>
      <c r="X50" s="91"/>
      <c r="Y50" s="80"/>
    </row>
    <row r="51" spans="16:25" ht="12.75">
      <c r="P51" s="78"/>
      <c r="Q51" s="78"/>
      <c r="R51" s="78"/>
      <c r="S51" s="78"/>
      <c r="T51" s="78"/>
      <c r="U51" s="78"/>
      <c r="V51" s="78"/>
      <c r="W51" s="78"/>
      <c r="X51" s="78"/>
      <c r="Y51" s="80"/>
    </row>
    <row r="52" spans="16:25" ht="12.75">
      <c r="P52" s="78"/>
      <c r="Q52" s="78"/>
      <c r="R52" s="78"/>
      <c r="S52" s="78"/>
      <c r="T52" s="78"/>
      <c r="U52" s="78"/>
      <c r="V52" s="78"/>
      <c r="W52" s="78"/>
      <c r="X52" s="78"/>
      <c r="Y52" s="80"/>
    </row>
    <row r="53" spans="16:25" ht="12.75">
      <c r="P53" s="78"/>
      <c r="Q53" s="78"/>
      <c r="R53" s="78"/>
      <c r="S53" s="78"/>
      <c r="T53" s="78"/>
      <c r="U53" s="78"/>
      <c r="V53" s="78"/>
      <c r="W53" s="78"/>
      <c r="X53" s="78"/>
      <c r="Y53" s="80"/>
    </row>
    <row r="54" spans="16:25" ht="12.75">
      <c r="P54" s="78"/>
      <c r="Q54" s="78"/>
      <c r="R54" s="78"/>
      <c r="S54" s="78"/>
      <c r="T54" s="78"/>
      <c r="U54" s="78"/>
      <c r="V54" s="78"/>
      <c r="W54" s="78"/>
      <c r="X54" s="78"/>
      <c r="Y54" s="80"/>
    </row>
    <row r="55" spans="16:24" ht="12.75">
      <c r="P55" s="78"/>
      <c r="Q55" s="78"/>
      <c r="R55" s="78"/>
      <c r="S55" s="78"/>
      <c r="T55" s="78"/>
      <c r="U55" s="78"/>
      <c r="V55" s="78"/>
      <c r="W55" s="78"/>
      <c r="X55" s="78"/>
    </row>
    <row r="56" spans="17:24" ht="12.75">
      <c r="Q56" s="78"/>
      <c r="R56" s="78"/>
      <c r="S56" s="78"/>
      <c r="T56" s="78"/>
      <c r="U56" s="78"/>
      <c r="V56" s="78"/>
      <c r="W56" s="78"/>
      <c r="X56" s="78"/>
    </row>
    <row r="57" spans="17:24" ht="12.75">
      <c r="Q57" s="78"/>
      <c r="R57" s="78"/>
      <c r="S57" s="78"/>
      <c r="T57" s="78"/>
      <c r="U57" s="78"/>
      <c r="V57" s="78"/>
      <c r="W57" s="78"/>
      <c r="X57" s="78"/>
    </row>
    <row r="58" spans="17:24" ht="12.75">
      <c r="Q58" s="78"/>
      <c r="R58" s="78"/>
      <c r="S58" s="78"/>
      <c r="T58" s="78"/>
      <c r="U58" s="78"/>
      <c r="V58" s="78"/>
      <c r="W58" s="78"/>
      <c r="X58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Francielle Rocha</cp:lastModifiedBy>
  <cp:lastPrinted>2014-04-01T16:29:58Z</cp:lastPrinted>
  <dcterms:created xsi:type="dcterms:W3CDTF">2007-10-04T11:43:57Z</dcterms:created>
  <dcterms:modified xsi:type="dcterms:W3CDTF">2014-04-01T16:30:23Z</dcterms:modified>
  <cp:category/>
  <cp:version/>
  <cp:contentType/>
  <cp:contentStatus/>
</cp:coreProperties>
</file>