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</sheets>
  <definedNames>
    <definedName name="_xlnm.Print_Area" localSheetId="0">'CP II-F'!$A$1:$X$43</definedName>
    <definedName name="_xlnm.Print_Area" localSheetId="1">'CP II-Z'!$A$1:$X$41</definedName>
    <definedName name="_xlnm.Print_Area" localSheetId="2">'CP IV'!$A$1:$X$41</definedName>
    <definedName name="_xlnm.Print_Area" localSheetId="3">'CP V'!$A$1:$X$40</definedName>
    <definedName name="_xlnm.Print_Area" localSheetId="4">'CP V-RS'!$A$1:$X$41</definedName>
  </definedNames>
  <calcPr fullCalcOnLoad="1"/>
</workbook>
</file>

<file path=xl/sharedStrings.xml><?xml version="1.0" encoding="utf-8"?>
<sst xmlns="http://schemas.openxmlformats.org/spreadsheetml/2006/main" count="508" uniqueCount="122">
  <si>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</si>
  <si>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</si>
  <si>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</si>
  <si>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</si>
  <si>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</si>
  <si>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</si>
  <si>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</si>
  <si>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</si>
  <si>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</si>
  <si>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</si>
  <si>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</si>
  <si>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</si>
  <si>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</si>
  <si>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</si>
  <si>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</si>
  <si>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</si>
  <si>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</si>
  <si>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</si>
  <si>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</si>
  <si>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</si>
  <si>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</si>
  <si>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</si>
  <si>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</si>
  <si>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</si>
  <si>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</si>
  <si>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</si>
  <si>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</si>
  <si>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</si>
  <si>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</si>
  <si>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</si>
  <si>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</si>
  <si>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</si>
  <si>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</si>
  <si>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</si>
  <si>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</si>
  <si>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</si>
  <si>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</si>
  <si>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</si>
  <si>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</si>
  <si>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</si>
  <si>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</si>
  <si>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</si>
  <si>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</si>
  <si>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01</t>
  </si>
  <si>
    <t>03:45</t>
  </si>
  <si>
    <t>04:15</t>
  </si>
  <si>
    <t>04</t>
  </si>
  <si>
    <t>03:30</t>
  </si>
  <si>
    <t>05</t>
  </si>
  <si>
    <t>03:15</t>
  </si>
  <si>
    <t>04:00</t>
  </si>
  <si>
    <t>06</t>
  </si>
  <si>
    <t>07</t>
  </si>
  <si>
    <t>03:10</t>
  </si>
  <si>
    <t>11</t>
  </si>
  <si>
    <t>13</t>
  </si>
  <si>
    <t>03:40</t>
  </si>
  <si>
    <t>04:30</t>
  </si>
  <si>
    <t>15</t>
  </si>
  <si>
    <t>03:25</t>
  </si>
  <si>
    <t>19</t>
  </si>
  <si>
    <t>03:20</t>
  </si>
  <si>
    <t>25</t>
  </si>
  <si>
    <t>03:50</t>
  </si>
  <si>
    <t>27</t>
  </si>
  <si>
    <t>29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</si>
  <si>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</si>
  <si>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</si>
  <si>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</si>
  <si>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</si>
  <si>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</si>
  <si>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</si>
  <si>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</si>
  <si>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</si>
  <si>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</si>
  <si>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</si>
  <si>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</si>
  <si>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</si>
  <si>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</si>
  <si>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08</t>
  </si>
  <si>
    <t>03:00</t>
  </si>
  <si>
    <t>12</t>
  </si>
  <si>
    <t>14</t>
  </si>
  <si>
    <t>18</t>
  </si>
  <si>
    <t>03:05</t>
  </si>
  <si>
    <t>20</t>
  </si>
  <si>
    <t>26</t>
  </si>
  <si>
    <t>28</t>
  </si>
  <si>
    <t>03:35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</si>
  <si>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</si>
  <si>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(NBRNM 23).</t>
    </r>
  </si>
  <si>
    <t>Valores Médios CP II-Z-32 ITAMBÉ</t>
  </si>
  <si>
    <t>CP IV-32</t>
  </si>
  <si>
    <t>03:55</t>
  </si>
  <si>
    <t>04:45</t>
  </si>
  <si>
    <t xml:space="preserve">    A Norma da ABNT não prevê a determinação da Resistência à Compressão a um dia para o CP IV-32.</t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</si>
  <si>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</si>
  <si>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</si>
  <si>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</si>
  <si>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</si>
  <si>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</si>
  <si>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</si>
  <si>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02:25</t>
  </si>
  <si>
    <t>02:40</t>
  </si>
  <si>
    <t>02:30</t>
  </si>
  <si>
    <t>02:45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</si>
  <si>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</si>
  <si>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</si>
  <si>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</si>
  <si>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</si>
  <si>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</si>
  <si>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</si>
  <si>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</si>
  <si>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</si>
  <si>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</si>
  <si>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>02:20</t>
  </si>
  <si>
    <t>02:50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</si>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</sst>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#.0_);\(#,###.0\);\0"/>
    <numFmt numFmtId="172" formatCode="#,##0"/>
    <numFmt numFmtId="173" formatCode="#,##0.00"/>
    <numFmt numFmtId="174" formatCode="#,##0.0"/>
    <numFmt numFmtId="175" formatCode="0.000"/>
    <numFmt numFmtId="176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</cellStyleXfs>
  <cellXfs count="208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0" fillId="0" borderId="6" xfId="20" applyFont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68" fontId="0" fillId="0" borderId="8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 applyProtection="1">
      <alignment horizontal="center" vertical="center"/>
      <protection hidden="1"/>
    </xf>
    <xf numFmtId="170" fontId="0" fillId="0" borderId="6" xfId="0" applyNumberFormat="1" applyFont="1" applyBorder="1" applyAlignment="1" applyProtection="1">
      <alignment horizontal="center" vertical="center"/>
      <protection hidden="1"/>
    </xf>
    <xf numFmtId="171" fontId="14" fillId="0" borderId="4" xfId="0" applyNumberFormat="1" applyFont="1" applyBorder="1" applyAlignment="1">
      <alignment horizontal="center" vertical="top"/>
    </xf>
    <xf numFmtId="171" fontId="14" fillId="0" borderId="6" xfId="0" applyNumberFormat="1" applyFont="1" applyBorder="1" applyAlignment="1">
      <alignment horizontal="center" vertical="top"/>
    </xf>
    <xf numFmtId="166" fontId="0" fillId="0" borderId="6" xfId="0" applyNumberFormat="1" applyFont="1" applyBorder="1" applyAlignment="1">
      <alignment horizontal="center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4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3" fontId="15" fillId="0" borderId="0" xfId="0" applyNumberFormat="1" applyFont="1" applyBorder="1" applyAlignment="1" applyProtection="1">
      <alignment horizontal="center" vertical="center"/>
      <protection hidden="1"/>
    </xf>
    <xf numFmtId="173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20" applyFont="1" applyAlignment="1" applyProtection="1">
      <alignment horizontal="right" vertical="center"/>
      <protection/>
    </xf>
    <xf numFmtId="166" fontId="16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6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8" fillId="0" borderId="0" xfId="0" applyFont="1" applyBorder="1" applyAlignment="1" applyProtection="1">
      <alignment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16" fillId="0" borderId="0" xfId="20" applyFon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19" fillId="0" borderId="0" xfId="0" applyFont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0" fillId="0" borderId="0" xfId="0" applyFont="1" applyAlignment="1">
      <alignment/>
    </xf>
    <xf numFmtId="175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20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4" fontId="0" fillId="0" borderId="4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11" xfId="0" applyNumberFormat="1" applyBorder="1" applyAlignment="1" applyProtection="1">
      <alignment horizontal="center" vertical="center"/>
      <protection hidden="1"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4" fontId="0" fillId="0" borderId="6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8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0" fillId="0" borderId="0" xfId="0" applyBorder="1" applyAlignment="1">
      <alignment/>
    </xf>
    <xf numFmtId="164" fontId="20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15" fillId="4" borderId="1" xfId="20" applyFont="1" applyFill="1" applyBorder="1" applyAlignment="1" applyProtection="1">
      <alignment horizontal="left" vertical="center"/>
      <protection/>
    </xf>
    <xf numFmtId="164" fontId="15" fillId="4" borderId="2" xfId="20" applyFont="1" applyFill="1" applyBorder="1" applyAlignment="1" applyProtection="1">
      <alignment horizontal="left" vertical="center"/>
      <protection/>
    </xf>
    <xf numFmtId="164" fontId="14" fillId="4" borderId="2" xfId="20" applyFont="1" applyFill="1" applyBorder="1" applyAlignment="1" applyProtection="1">
      <alignment horizontal="center" vertical="center"/>
      <protection/>
    </xf>
    <xf numFmtId="164" fontId="27" fillId="4" borderId="2" xfId="20" applyFont="1" applyFill="1" applyBorder="1" applyAlignment="1" applyProtection="1">
      <alignment horizontal="left" vertical="center"/>
      <protection/>
    </xf>
    <xf numFmtId="164" fontId="28" fillId="4" borderId="2" xfId="20" applyFont="1" applyFill="1" applyBorder="1" applyAlignment="1" applyProtection="1">
      <alignment horizontal="left" vertical="center"/>
      <protection/>
    </xf>
    <xf numFmtId="164" fontId="28" fillId="4" borderId="3" xfId="20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>
      <alignment horizontal="center"/>
    </xf>
    <xf numFmtId="174" fontId="0" fillId="0" borderId="6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 hidden="1"/>
    </xf>
    <xf numFmtId="174" fontId="0" fillId="0" borderId="4" xfId="0" applyNumberFormat="1" applyFont="1" applyFill="1" applyBorder="1" applyAlignment="1" applyProtection="1">
      <alignment horizontal="center" vertical="center"/>
      <protection hidden="1"/>
    </xf>
    <xf numFmtId="171" fontId="0" fillId="0" borderId="4" xfId="0" applyNumberForma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Border="1" applyAlignment="1" applyProtection="1">
      <alignment horizontal="center" vertical="center"/>
      <protection hidden="1"/>
    </xf>
    <xf numFmtId="166" fontId="16" fillId="0" borderId="0" xfId="20" applyNumberFormat="1" applyFont="1" applyAlignment="1" applyProtection="1">
      <alignment vertical="center"/>
      <protection/>
    </xf>
    <xf numFmtId="164" fontId="0" fillId="0" borderId="14" xfId="20" applyBorder="1" applyAlignment="1" applyProtection="1">
      <alignment horizontal="center" vertical="center"/>
      <protection/>
    </xf>
    <xf numFmtId="166" fontId="0" fillId="0" borderId="14" xfId="20" applyNumberFormat="1" applyBorder="1" applyAlignment="1" applyProtection="1">
      <alignment horizontal="center"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4" fontId="0" fillId="0" borderId="9" xfId="0" applyNumberFormat="1" applyFont="1" applyBorder="1" applyAlignment="1" applyProtection="1">
      <alignment horizontal="center" vertical="center"/>
      <protection hidden="1"/>
    </xf>
    <xf numFmtId="174" fontId="0" fillId="0" borderId="12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>
      <alignment horizontal="center" vertical="center"/>
    </xf>
    <xf numFmtId="174" fontId="0" fillId="0" borderId="12" xfId="0" applyNumberFormat="1" applyBorder="1" applyAlignment="1" applyProtection="1">
      <alignment horizontal="center" vertical="center"/>
      <protection hidden="1"/>
    </xf>
    <xf numFmtId="164" fontId="20" fillId="0" borderId="0" xfId="0" applyFont="1" applyBorder="1" applyAlignment="1">
      <alignment horizontal="center" vertical="center" textRotation="90"/>
    </xf>
    <xf numFmtId="164" fontId="2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'CP II-F'!$T$46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II-F'!$U$45:$X$45</c:f>
              <c:strCache/>
            </c:strRef>
          </c:cat>
          <c:val>
            <c:numRef>
              <c:f>'CP II-F'!$U$46:$X$46</c:f>
              <c:numCache/>
            </c:numRef>
          </c:val>
        </c:ser>
        <c:ser>
          <c:idx val="1"/>
          <c:order val="1"/>
          <c:tx>
            <c:strRef>
              <c:f>'CP II-F'!$T$47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II-F'!$U$45:$X$45</c:f>
              <c:strCache/>
            </c:strRef>
          </c:cat>
          <c:val>
            <c:numRef>
              <c:f>'CP II-F'!$U$47:$X$47</c:f>
              <c:numCache/>
            </c:numRef>
          </c:val>
        </c:ser>
        <c:axId val="42875261"/>
        <c:axId val="50333030"/>
      </c:barChart>
      <c:catAx>
        <c:axId val="42875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3030"/>
        <c:crossesAt val="0"/>
        <c:auto val="1"/>
        <c:lblOffset val="100"/>
        <c:noMultiLvlLbl val="0"/>
      </c:catAx>
      <c:valAx>
        <c:axId val="5033303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7526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'CP II-Z'!$T$44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II-Z'!$U$43:$X$43</c:f>
              <c:strCache/>
            </c:strRef>
          </c:cat>
          <c:val>
            <c:numRef>
              <c:f>'CP II-Z'!$U$44:$X$44</c:f>
              <c:numCache/>
            </c:numRef>
          </c:val>
        </c:ser>
        <c:ser>
          <c:idx val="1"/>
          <c:order val="1"/>
          <c:tx>
            <c:strRef>
              <c:f>'CP II-Z'!$T$45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II-Z'!$U$43:$X$43</c:f>
              <c:strCache/>
            </c:strRef>
          </c:cat>
          <c:val>
            <c:numRef>
              <c:f>'CP II-Z'!$U$45:$X$45</c:f>
              <c:numCache/>
            </c:numRef>
          </c:val>
        </c:ser>
        <c:axId val="50344087"/>
        <c:axId val="50443600"/>
      </c:barChart>
      <c:catAx>
        <c:axId val="5034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3600"/>
        <c:crossesAt val="0"/>
        <c:auto val="1"/>
        <c:lblOffset val="100"/>
        <c:noMultiLvlLbl val="0"/>
      </c:catAx>
      <c:valAx>
        <c:axId val="50443600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408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51339217"/>
        <c:axId val="59399770"/>
      </c:barChart>
      <c:catAx>
        <c:axId val="5133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99770"/>
        <c:crossesAt val="0"/>
        <c:auto val="1"/>
        <c:lblOffset val="100"/>
        <c:noMultiLvlLbl val="0"/>
      </c:catAx>
      <c:valAx>
        <c:axId val="5939977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3921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'CP V'!$T$43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V'!$U$42:$X$42</c:f>
              <c:strCache/>
            </c:strRef>
          </c:cat>
          <c:val>
            <c:numRef>
              <c:f>'CP V'!$U$43:$X$43</c:f>
              <c:numCache/>
            </c:numRef>
          </c:val>
        </c:ser>
        <c:ser>
          <c:idx val="1"/>
          <c:order val="1"/>
          <c:tx>
            <c:strRef>
              <c:f>'CP V'!$T$44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V'!$U$42:$X$42</c:f>
              <c:strCache/>
            </c:strRef>
          </c:cat>
          <c:val>
            <c:numRef>
              <c:f>'CP V'!$U$44:$X$44</c:f>
              <c:numCache/>
            </c:numRef>
          </c:val>
        </c:ser>
        <c:axId val="64835883"/>
        <c:axId val="46652036"/>
      </c:barChart>
      <c:catAx>
        <c:axId val="648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2036"/>
        <c:crossesAt val="0"/>
        <c:auto val="1"/>
        <c:lblOffset val="100"/>
        <c:noMultiLvlLbl val="0"/>
      </c:catAx>
      <c:valAx>
        <c:axId val="46652036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5883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'CP V-RS'!$T$43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V-RS'!$U$42:$X$42</c:f>
              <c:strCache/>
            </c:strRef>
          </c:cat>
          <c:val>
            <c:numRef>
              <c:f>'CP V-RS'!$U$43:$X$43</c:f>
              <c:numCache/>
            </c:numRef>
          </c:val>
        </c:ser>
        <c:ser>
          <c:idx val="1"/>
          <c:order val="1"/>
          <c:tx>
            <c:strRef>
              <c:f>'CP V-RS'!$T$44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V-RS'!$U$42:$X$42</c:f>
              <c:strCache/>
            </c:strRef>
          </c:cat>
          <c:val>
            <c:numRef>
              <c:f>'CP V-RS'!$U$44:$X$44</c:f>
              <c:numCache/>
            </c:numRef>
          </c:val>
        </c:ser>
        <c:axId val="17215141"/>
        <c:axId val="20718542"/>
      </c:barChart>
      <c:catAx>
        <c:axId val="1721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8542"/>
        <c:crossesAt val="0"/>
        <c:auto val="1"/>
        <c:lblOffset val="100"/>
        <c:noMultiLvlLbl val="0"/>
      </c:catAx>
      <c:valAx>
        <c:axId val="2071854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5141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30</xdr:row>
      <xdr:rowOff>38100</xdr:rowOff>
    </xdr:from>
    <xdr:to>
      <xdr:col>23</xdr:col>
      <xdr:colOff>352425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8153400" y="6105525"/>
        <a:ext cx="53340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28575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343025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47625</xdr:colOff>
      <xdr:row>0</xdr:row>
      <xdr:rowOff>28575</xdr:rowOff>
    </xdr:from>
    <xdr:to>
      <xdr:col>23</xdr:col>
      <xdr:colOff>533400</xdr:colOff>
      <xdr:row>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0" y="28575"/>
          <a:ext cx="109537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27</xdr:row>
      <xdr:rowOff>47625</xdr:rowOff>
    </xdr:from>
    <xdr:to>
      <xdr:col>23</xdr:col>
      <xdr:colOff>609600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9010650" y="5629275"/>
        <a:ext cx="47815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190500</xdr:colOff>
      <xdr:row>0</xdr:row>
      <xdr:rowOff>9525</xdr:rowOff>
    </xdr:from>
    <xdr:to>
      <xdr:col>23</xdr:col>
      <xdr:colOff>752475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9525"/>
          <a:ext cx="11715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133350</xdr:colOff>
      <xdr:row>4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8575"/>
          <a:ext cx="141922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28</xdr:row>
      <xdr:rowOff>9525</xdr:rowOff>
    </xdr:from>
    <xdr:to>
      <xdr:col>23</xdr:col>
      <xdr:colOff>533400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9058275" y="5753100"/>
        <a:ext cx="47720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180975</xdr:colOff>
      <xdr:row>0</xdr:row>
      <xdr:rowOff>0</xdr:rowOff>
    </xdr:from>
    <xdr:to>
      <xdr:col>23</xdr:col>
      <xdr:colOff>742950</xdr:colOff>
      <xdr:row>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68275" y="0"/>
          <a:ext cx="11715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133350</xdr:colOff>
      <xdr:row>4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8575"/>
          <a:ext cx="141922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26</xdr:row>
      <xdr:rowOff>171450</xdr:rowOff>
    </xdr:from>
    <xdr:to>
      <xdr:col>23</xdr:col>
      <xdr:colOff>647700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172450" y="5562600"/>
        <a:ext cx="54864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180975</xdr:colOff>
      <xdr:row>0</xdr:row>
      <xdr:rowOff>9525</xdr:rowOff>
    </xdr:from>
    <xdr:to>
      <xdr:col>23</xdr:col>
      <xdr:colOff>742950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82525" y="9525"/>
          <a:ext cx="11715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133350</xdr:colOff>
      <xdr:row>4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8575"/>
          <a:ext cx="141922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26</xdr:row>
      <xdr:rowOff>161925</xdr:rowOff>
    </xdr:from>
    <xdr:to>
      <xdr:col>23</xdr:col>
      <xdr:colOff>485775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7848600" y="5600700"/>
        <a:ext cx="56483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85725</xdr:colOff>
      <xdr:row>0</xdr:row>
      <xdr:rowOff>9525</xdr:rowOff>
    </xdr:from>
    <xdr:to>
      <xdr:col>23</xdr:col>
      <xdr:colOff>733425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87275" y="9525"/>
          <a:ext cx="12573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247650</xdr:colOff>
      <xdr:row>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54305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showGridLines="0" tabSelected="1" zoomScale="80" zoomScaleNormal="80" workbookViewId="0" topLeftCell="A7">
      <selection activeCell="S32" sqref="S32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9.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40634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40702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42" t="s">
        <v>43</v>
      </c>
      <c r="B14" s="43"/>
      <c r="C14" s="44">
        <v>4.03</v>
      </c>
      <c r="D14" s="44">
        <v>18.31</v>
      </c>
      <c r="E14" s="44">
        <v>2.51</v>
      </c>
      <c r="F14" s="44">
        <v>59.55</v>
      </c>
      <c r="G14" s="44">
        <v>5.23</v>
      </c>
      <c r="H14" s="44">
        <v>2.78</v>
      </c>
      <c r="I14" s="44">
        <v>4.87</v>
      </c>
      <c r="J14" s="44">
        <v>1.04</v>
      </c>
      <c r="K14" s="44">
        <v>1.49</v>
      </c>
      <c r="L14" s="45">
        <v>0.62</v>
      </c>
      <c r="M14" s="46"/>
      <c r="N14" s="44">
        <v>1</v>
      </c>
      <c r="O14" s="47" t="s">
        <v>44</v>
      </c>
      <c r="P14" s="47" t="s">
        <v>45</v>
      </c>
      <c r="Q14" s="48">
        <v>24.8</v>
      </c>
      <c r="R14" s="49">
        <v>3110</v>
      </c>
      <c r="S14" s="44">
        <v>5</v>
      </c>
      <c r="T14" s="44">
        <v>18.8</v>
      </c>
      <c r="U14" s="48">
        <v>13.31</v>
      </c>
      <c r="V14" s="48">
        <v>26.49</v>
      </c>
      <c r="W14" s="48">
        <v>31.41</v>
      </c>
      <c r="X14" s="50">
        <v>38.8</v>
      </c>
    </row>
    <row r="15" spans="1:24" ht="12.75">
      <c r="A15" s="42" t="s">
        <v>46</v>
      </c>
      <c r="B15" s="43"/>
      <c r="C15" s="44">
        <v>4.05</v>
      </c>
      <c r="D15" s="44">
        <v>18.33</v>
      </c>
      <c r="E15" s="44">
        <v>2.5</v>
      </c>
      <c r="F15" s="44">
        <v>59.55</v>
      </c>
      <c r="G15" s="44">
        <v>5.23</v>
      </c>
      <c r="H15" s="44">
        <v>2.85</v>
      </c>
      <c r="I15" s="44">
        <v>5.35</v>
      </c>
      <c r="J15" s="44">
        <v>1.15</v>
      </c>
      <c r="K15" s="44">
        <v>1.85</v>
      </c>
      <c r="L15" s="45">
        <v>0.63</v>
      </c>
      <c r="M15" s="46"/>
      <c r="N15" s="44">
        <v>0</v>
      </c>
      <c r="O15" s="47" t="s">
        <v>47</v>
      </c>
      <c r="P15" s="47" t="s">
        <v>45</v>
      </c>
      <c r="Q15" s="48">
        <v>25</v>
      </c>
      <c r="R15" s="49">
        <v>3400</v>
      </c>
      <c r="S15" s="44">
        <v>4.9</v>
      </c>
      <c r="T15" s="44">
        <v>16.2</v>
      </c>
      <c r="U15" s="48">
        <v>12.07</v>
      </c>
      <c r="V15" s="48">
        <v>24.86</v>
      </c>
      <c r="W15" s="48">
        <v>29.64</v>
      </c>
      <c r="X15" s="51">
        <v>39.6</v>
      </c>
    </row>
    <row r="16" spans="1:24" ht="12.75">
      <c r="A16" s="42" t="s">
        <v>48</v>
      </c>
      <c r="B16" s="43"/>
      <c r="C16" s="44">
        <v>4.02</v>
      </c>
      <c r="D16" s="44">
        <v>18.26</v>
      </c>
      <c r="E16" s="44">
        <v>2.49</v>
      </c>
      <c r="F16" s="44">
        <v>59.49</v>
      </c>
      <c r="G16" s="44">
        <v>5.17</v>
      </c>
      <c r="H16" s="44">
        <v>2.93</v>
      </c>
      <c r="I16" s="44">
        <v>5.94</v>
      </c>
      <c r="J16" s="44">
        <v>0.95</v>
      </c>
      <c r="K16" s="44">
        <v>1.39</v>
      </c>
      <c r="L16" s="45">
        <v>0.63</v>
      </c>
      <c r="M16" s="46"/>
      <c r="N16" s="44">
        <v>1</v>
      </c>
      <c r="O16" s="47" t="s">
        <v>49</v>
      </c>
      <c r="P16" s="47" t="s">
        <v>50</v>
      </c>
      <c r="Q16" s="48">
        <v>25</v>
      </c>
      <c r="R16" s="49">
        <v>3450</v>
      </c>
      <c r="S16" s="44">
        <v>4.8</v>
      </c>
      <c r="T16" s="44">
        <v>18.8</v>
      </c>
      <c r="U16" s="48">
        <v>10.56</v>
      </c>
      <c r="V16" s="48">
        <v>21.99</v>
      </c>
      <c r="W16" s="48">
        <v>33.42</v>
      </c>
      <c r="X16" s="51">
        <v>44.49</v>
      </c>
    </row>
    <row r="17" spans="1:24" ht="12.75">
      <c r="A17" s="42" t="s">
        <v>51</v>
      </c>
      <c r="B17" s="43"/>
      <c r="C17" s="44">
        <v>4.02</v>
      </c>
      <c r="D17" s="44">
        <v>18.38</v>
      </c>
      <c r="E17" s="44">
        <v>2.47</v>
      </c>
      <c r="F17" s="44">
        <v>59.47</v>
      </c>
      <c r="G17" s="44">
        <v>5.19</v>
      </c>
      <c r="H17" s="44">
        <v>2.86</v>
      </c>
      <c r="I17" s="44">
        <v>5.09</v>
      </c>
      <c r="J17" s="44">
        <v>0.9</v>
      </c>
      <c r="K17" s="44">
        <v>1.1</v>
      </c>
      <c r="L17" s="45">
        <v>0.63</v>
      </c>
      <c r="M17" s="46"/>
      <c r="N17" s="44">
        <v>0.5</v>
      </c>
      <c r="O17" s="47" t="s">
        <v>49</v>
      </c>
      <c r="P17" s="47" t="s">
        <v>44</v>
      </c>
      <c r="Q17" s="48">
        <v>25.2</v>
      </c>
      <c r="R17" s="49">
        <v>3230</v>
      </c>
      <c r="S17" s="44">
        <v>5.5</v>
      </c>
      <c r="T17" s="44">
        <v>18</v>
      </c>
      <c r="U17" s="48">
        <v>12.18</v>
      </c>
      <c r="V17" s="48">
        <v>23.65</v>
      </c>
      <c r="W17" s="48">
        <v>30.65</v>
      </c>
      <c r="X17" s="51">
        <v>42.91</v>
      </c>
    </row>
    <row r="18" spans="1:24" ht="12.75">
      <c r="A18" s="42" t="s">
        <v>52</v>
      </c>
      <c r="B18" s="43"/>
      <c r="C18" s="44">
        <v>4.05</v>
      </c>
      <c r="D18" s="44">
        <v>18.38</v>
      </c>
      <c r="E18" s="44">
        <v>2.46</v>
      </c>
      <c r="F18" s="44">
        <v>59.42</v>
      </c>
      <c r="G18" s="44">
        <v>5.18</v>
      </c>
      <c r="H18" s="44">
        <v>2.97</v>
      </c>
      <c r="I18" s="44">
        <v>5.51</v>
      </c>
      <c r="J18" s="44">
        <v>1.01</v>
      </c>
      <c r="K18" s="44">
        <v>1.73</v>
      </c>
      <c r="L18" s="45">
        <v>0.63</v>
      </c>
      <c r="M18" s="46"/>
      <c r="N18" s="44">
        <v>1</v>
      </c>
      <c r="O18" s="47" t="s">
        <v>53</v>
      </c>
      <c r="P18" s="47" t="s">
        <v>50</v>
      </c>
      <c r="Q18" s="48">
        <v>25.2</v>
      </c>
      <c r="R18" s="49">
        <v>3340</v>
      </c>
      <c r="S18" s="44">
        <v>4.2</v>
      </c>
      <c r="T18" s="44">
        <v>16.7</v>
      </c>
      <c r="U18" s="48">
        <v>9.27</v>
      </c>
      <c r="V18" s="48">
        <v>24.83</v>
      </c>
      <c r="W18" s="48">
        <v>32.02</v>
      </c>
      <c r="X18" s="51">
        <v>44.45</v>
      </c>
    </row>
    <row r="19" spans="1:24" ht="12.75">
      <c r="A19" s="42" t="s">
        <v>54</v>
      </c>
      <c r="B19" s="43"/>
      <c r="C19" s="44">
        <v>4.02</v>
      </c>
      <c r="D19" s="44">
        <v>18.3</v>
      </c>
      <c r="E19" s="44">
        <v>2.44</v>
      </c>
      <c r="F19" s="44">
        <v>59.44</v>
      </c>
      <c r="G19" s="44">
        <v>5.11</v>
      </c>
      <c r="H19" s="44">
        <v>2.98</v>
      </c>
      <c r="I19" s="44">
        <v>5.89</v>
      </c>
      <c r="J19" s="44">
        <v>0.89</v>
      </c>
      <c r="K19" s="44">
        <v>0.89</v>
      </c>
      <c r="L19" s="45">
        <v>0.63</v>
      </c>
      <c r="M19" s="46"/>
      <c r="N19" s="44">
        <v>1</v>
      </c>
      <c r="O19" s="47" t="s">
        <v>53</v>
      </c>
      <c r="P19" s="47" t="s">
        <v>50</v>
      </c>
      <c r="Q19" s="48">
        <v>24.8</v>
      </c>
      <c r="R19" s="49">
        <v>3490</v>
      </c>
      <c r="S19" s="44">
        <v>4</v>
      </c>
      <c r="T19" s="44">
        <v>17.2</v>
      </c>
      <c r="U19" s="48">
        <v>10.03</v>
      </c>
      <c r="V19" s="48">
        <v>24.84</v>
      </c>
      <c r="W19" s="48">
        <v>31.56</v>
      </c>
      <c r="X19" s="51">
        <v>43.2</v>
      </c>
    </row>
    <row r="20" spans="1:24" ht="12.75">
      <c r="A20" s="42" t="s">
        <v>55</v>
      </c>
      <c r="B20" s="43"/>
      <c r="C20" s="44">
        <v>4.04</v>
      </c>
      <c r="D20" s="44">
        <v>18.36</v>
      </c>
      <c r="E20" s="44">
        <v>2.42</v>
      </c>
      <c r="F20" s="44">
        <v>59.45</v>
      </c>
      <c r="G20" s="44">
        <v>5.14</v>
      </c>
      <c r="H20" s="44">
        <v>3</v>
      </c>
      <c r="I20" s="44">
        <v>5.65</v>
      </c>
      <c r="J20" s="44">
        <v>0.7</v>
      </c>
      <c r="K20" s="44">
        <v>2.17</v>
      </c>
      <c r="L20" s="45">
        <v>0.63</v>
      </c>
      <c r="M20" s="46"/>
      <c r="N20" s="44">
        <v>0</v>
      </c>
      <c r="O20" s="47" t="s">
        <v>56</v>
      </c>
      <c r="P20" s="47" t="s">
        <v>57</v>
      </c>
      <c r="Q20" s="48">
        <v>25.2</v>
      </c>
      <c r="R20" s="49">
        <v>3370</v>
      </c>
      <c r="S20" s="44">
        <v>4.4</v>
      </c>
      <c r="T20" s="44">
        <v>15.9</v>
      </c>
      <c r="U20" s="48">
        <v>9.39</v>
      </c>
      <c r="V20" s="48">
        <v>22.92</v>
      </c>
      <c r="W20" s="48">
        <v>30.8</v>
      </c>
      <c r="X20" s="51">
        <v>41.2</v>
      </c>
    </row>
    <row r="21" spans="1:24" ht="12.75">
      <c r="A21" s="42" t="s">
        <v>58</v>
      </c>
      <c r="B21" s="43"/>
      <c r="C21" s="44">
        <v>4.03</v>
      </c>
      <c r="D21" s="44">
        <v>18.42</v>
      </c>
      <c r="E21" s="44">
        <v>2.4</v>
      </c>
      <c r="F21" s="44">
        <v>59.43</v>
      </c>
      <c r="G21" s="44">
        <v>5.08</v>
      </c>
      <c r="H21" s="44">
        <v>2.95</v>
      </c>
      <c r="I21" s="44">
        <v>5.84</v>
      </c>
      <c r="J21" s="44">
        <v>1.01</v>
      </c>
      <c r="K21" s="44">
        <v>1.97</v>
      </c>
      <c r="L21" s="45">
        <v>0.63</v>
      </c>
      <c r="M21" s="46"/>
      <c r="N21" s="44">
        <v>1</v>
      </c>
      <c r="O21" s="47" t="s">
        <v>59</v>
      </c>
      <c r="P21" s="47" t="s">
        <v>50</v>
      </c>
      <c r="Q21" s="48">
        <v>25.4</v>
      </c>
      <c r="R21" s="49">
        <v>3370</v>
      </c>
      <c r="S21" s="44">
        <v>3.9</v>
      </c>
      <c r="T21" s="44">
        <v>17.3</v>
      </c>
      <c r="U21" s="48">
        <v>10.33</v>
      </c>
      <c r="V21" s="48">
        <v>24.36</v>
      </c>
      <c r="W21" s="48">
        <v>30.44</v>
      </c>
      <c r="X21" s="51">
        <v>41</v>
      </c>
    </row>
    <row r="22" spans="1:24" ht="12.75">
      <c r="A22" s="42" t="s">
        <v>60</v>
      </c>
      <c r="B22" s="43"/>
      <c r="C22" s="44">
        <v>4.08</v>
      </c>
      <c r="D22" s="44">
        <v>18.45</v>
      </c>
      <c r="E22" s="44">
        <v>2.46</v>
      </c>
      <c r="F22" s="44">
        <v>59.33</v>
      </c>
      <c r="G22" s="44">
        <v>5.07</v>
      </c>
      <c r="H22" s="44">
        <v>2.86</v>
      </c>
      <c r="I22" s="44">
        <v>5.33</v>
      </c>
      <c r="J22" s="44">
        <v>0.59</v>
      </c>
      <c r="K22" s="44">
        <v>1.84</v>
      </c>
      <c r="L22" s="45">
        <v>0.63</v>
      </c>
      <c r="M22" s="46"/>
      <c r="N22" s="44">
        <v>0.5</v>
      </c>
      <c r="O22" s="47" t="s">
        <v>61</v>
      </c>
      <c r="P22" s="47" t="s">
        <v>50</v>
      </c>
      <c r="Q22" s="48">
        <v>25.8</v>
      </c>
      <c r="R22" s="49">
        <v>3430</v>
      </c>
      <c r="S22" s="44">
        <v>4.1</v>
      </c>
      <c r="T22" s="44">
        <v>16</v>
      </c>
      <c r="U22" s="48">
        <v>10.4</v>
      </c>
      <c r="V22" s="48">
        <v>23.08</v>
      </c>
      <c r="W22" s="48">
        <v>30.84</v>
      </c>
      <c r="X22" s="52">
        <v>41.02</v>
      </c>
    </row>
    <row r="23" spans="1:24" ht="12.75">
      <c r="A23" s="42" t="s">
        <v>62</v>
      </c>
      <c r="B23" s="43"/>
      <c r="C23" s="44">
        <v>4.07</v>
      </c>
      <c r="D23" s="44">
        <v>18.33</v>
      </c>
      <c r="E23" s="44">
        <v>2.48</v>
      </c>
      <c r="F23" s="44">
        <v>59.37</v>
      </c>
      <c r="G23" s="44">
        <v>5.14</v>
      </c>
      <c r="H23" s="44">
        <v>2.81</v>
      </c>
      <c r="I23" s="44">
        <v>5.36</v>
      </c>
      <c r="J23" s="44">
        <v>0.76</v>
      </c>
      <c r="K23" s="44">
        <v>2.16</v>
      </c>
      <c r="L23" s="45">
        <v>0.62</v>
      </c>
      <c r="M23" s="46"/>
      <c r="N23" s="44">
        <v>0.5</v>
      </c>
      <c r="O23" s="47" t="s">
        <v>63</v>
      </c>
      <c r="P23" s="47" t="s">
        <v>57</v>
      </c>
      <c r="Q23" s="48">
        <v>26</v>
      </c>
      <c r="R23" s="49">
        <v>3470</v>
      </c>
      <c r="S23" s="44">
        <v>4.6</v>
      </c>
      <c r="T23" s="44">
        <v>18.3</v>
      </c>
      <c r="U23" s="48">
        <v>10.65</v>
      </c>
      <c r="V23" s="48">
        <v>22.92</v>
      </c>
      <c r="W23" s="48">
        <v>31.39</v>
      </c>
      <c r="X23" s="52">
        <v>40.03</v>
      </c>
    </row>
    <row r="24" spans="1:24" ht="12.75">
      <c r="A24" s="42" t="s">
        <v>64</v>
      </c>
      <c r="B24" s="43"/>
      <c r="C24" s="44">
        <v>4.07</v>
      </c>
      <c r="D24" s="44">
        <v>18.3</v>
      </c>
      <c r="E24" s="44">
        <v>2.45</v>
      </c>
      <c r="F24" s="44">
        <v>59.34</v>
      </c>
      <c r="G24" s="44">
        <v>5.27</v>
      </c>
      <c r="H24" s="44">
        <v>2.83</v>
      </c>
      <c r="I24" s="44">
        <v>5.53</v>
      </c>
      <c r="J24" s="44">
        <v>0.59</v>
      </c>
      <c r="K24" s="44">
        <v>1.94</v>
      </c>
      <c r="L24" s="45">
        <v>0.62</v>
      </c>
      <c r="M24" s="46"/>
      <c r="N24" s="44">
        <v>1</v>
      </c>
      <c r="O24" s="47" t="s">
        <v>63</v>
      </c>
      <c r="P24" s="47" t="s">
        <v>57</v>
      </c>
      <c r="Q24" s="48">
        <v>26</v>
      </c>
      <c r="R24" s="49">
        <v>3290</v>
      </c>
      <c r="S24" s="44">
        <v>7</v>
      </c>
      <c r="T24" s="44">
        <v>19.6</v>
      </c>
      <c r="U24" s="48">
        <v>11.57</v>
      </c>
      <c r="V24" s="48">
        <v>25.59</v>
      </c>
      <c r="W24" s="48">
        <v>33.66</v>
      </c>
      <c r="X24" s="52">
        <v>43.58</v>
      </c>
    </row>
    <row r="25" spans="1:24" ht="12.75">
      <c r="A25" s="42" t="s">
        <v>65</v>
      </c>
      <c r="B25" s="43"/>
      <c r="C25" s="44">
        <v>4.06</v>
      </c>
      <c r="D25" s="44">
        <v>18.26</v>
      </c>
      <c r="E25" s="44">
        <v>2.46</v>
      </c>
      <c r="F25" s="44">
        <v>59.37</v>
      </c>
      <c r="G25" s="44">
        <v>5.23</v>
      </c>
      <c r="H25" s="44">
        <v>2.76</v>
      </c>
      <c r="I25" s="44">
        <v>5.35</v>
      </c>
      <c r="J25" s="44">
        <v>0.7</v>
      </c>
      <c r="K25" s="44">
        <v>2.1</v>
      </c>
      <c r="L25" s="45">
        <v>0.62</v>
      </c>
      <c r="M25" s="46"/>
      <c r="N25" s="44">
        <v>1</v>
      </c>
      <c r="O25" s="47" t="s">
        <v>47</v>
      </c>
      <c r="P25" s="47" t="s">
        <v>45</v>
      </c>
      <c r="Q25" s="48">
        <v>25.8</v>
      </c>
      <c r="R25" s="49">
        <v>3540</v>
      </c>
      <c r="S25" s="44">
        <v>3.8</v>
      </c>
      <c r="T25" s="44">
        <v>16.4</v>
      </c>
      <c r="U25" s="48">
        <v>11.57</v>
      </c>
      <c r="V25" s="48">
        <v>25.17</v>
      </c>
      <c r="W25" s="48">
        <v>32.29</v>
      </c>
      <c r="X25" s="52">
        <v>42.96</v>
      </c>
    </row>
    <row r="26" spans="1:24" ht="15">
      <c r="A26" s="24" t="s">
        <v>66</v>
      </c>
      <c r="B26" s="53"/>
      <c r="C26" s="54">
        <v>4.045</v>
      </c>
      <c r="D26" s="54">
        <v>18.34</v>
      </c>
      <c r="E26" s="54">
        <v>2.4616666666666664</v>
      </c>
      <c r="F26" s="54">
        <v>59.43416666666667</v>
      </c>
      <c r="G26" s="54">
        <v>5.17</v>
      </c>
      <c r="H26" s="54">
        <v>2.881666666666667</v>
      </c>
      <c r="I26" s="54">
        <v>5.475833333333334</v>
      </c>
      <c r="J26" s="54">
        <v>0.8575</v>
      </c>
      <c r="K26" s="54">
        <v>1.7191666666666665</v>
      </c>
      <c r="L26" s="54">
        <v>0.6266666666666666</v>
      </c>
      <c r="M26" s="55"/>
      <c r="N26" s="55">
        <v>0.7083333333333333</v>
      </c>
      <c r="O26" s="56">
        <v>0.14444444444444446</v>
      </c>
      <c r="P26" s="56">
        <v>0.17361111111111113</v>
      </c>
      <c r="Q26" s="57">
        <v>25.35</v>
      </c>
      <c r="R26" s="58">
        <v>3374.166666666667</v>
      </c>
      <c r="S26" s="55">
        <v>4.683333333333334</v>
      </c>
      <c r="T26" s="55">
        <v>17.433333333333334</v>
      </c>
      <c r="U26" s="57">
        <v>10.944166666666668</v>
      </c>
      <c r="V26" s="57">
        <v>24.225</v>
      </c>
      <c r="W26" s="57">
        <v>31.51</v>
      </c>
      <c r="X26" s="57">
        <v>41.9</v>
      </c>
    </row>
    <row r="27" spans="1:24" ht="15">
      <c r="A27" s="24" t="s">
        <v>67</v>
      </c>
      <c r="B27" s="53"/>
      <c r="C27" s="59">
        <v>0.021532216876966822</v>
      </c>
      <c r="D27" s="59">
        <v>0.05969620057963488</v>
      </c>
      <c r="E27" s="59">
        <v>0.031861442452463654</v>
      </c>
      <c r="F27" s="59">
        <v>0.07366488411445055</v>
      </c>
      <c r="G27" s="59">
        <v>0.063817922817402</v>
      </c>
      <c r="H27" s="59">
        <v>0.08166821272500799</v>
      </c>
      <c r="I27" s="59">
        <v>0.3214019950533025</v>
      </c>
      <c r="J27" s="59">
        <v>0.18562547826690765</v>
      </c>
      <c r="K27" s="59">
        <v>0.41755692771020814</v>
      </c>
      <c r="L27" s="59">
        <v>0.004923659639174215</v>
      </c>
      <c r="M27" s="60"/>
      <c r="N27" s="55">
        <v>0.39648073054937955</v>
      </c>
      <c r="O27" s="56">
        <v>0.010416666666666666</v>
      </c>
      <c r="P27" s="56">
        <v>0.010416666666666666</v>
      </c>
      <c r="Q27" s="57">
        <v>0.44415394546569303</v>
      </c>
      <c r="R27" s="55">
        <v>120.03471720020669</v>
      </c>
      <c r="S27" s="55">
        <v>0.8901821400276704</v>
      </c>
      <c r="T27" s="55">
        <v>1.2470571418950784</v>
      </c>
      <c r="U27" s="57">
        <v>1.2111861829202695</v>
      </c>
      <c r="V27" s="57">
        <v>1.3175424781836051</v>
      </c>
      <c r="W27" s="57">
        <v>1.1870666673474135</v>
      </c>
      <c r="X27" s="57">
        <v>1.9</v>
      </c>
    </row>
    <row r="28" spans="1:24" ht="15">
      <c r="A28" s="24" t="s">
        <v>68</v>
      </c>
      <c r="B28" s="53"/>
      <c r="C28" s="55">
        <v>4.02</v>
      </c>
      <c r="D28" s="55">
        <v>18.26</v>
      </c>
      <c r="E28" s="54">
        <v>2.4</v>
      </c>
      <c r="F28" s="54">
        <v>59.33</v>
      </c>
      <c r="G28" s="55">
        <v>5.07</v>
      </c>
      <c r="H28" s="55">
        <v>2.76</v>
      </c>
      <c r="I28" s="55">
        <v>4.87</v>
      </c>
      <c r="J28" s="55">
        <v>0.59</v>
      </c>
      <c r="K28" s="55">
        <v>0.89</v>
      </c>
      <c r="L28" s="55">
        <v>0.62</v>
      </c>
      <c r="M28" s="55"/>
      <c r="N28" s="55">
        <v>0</v>
      </c>
      <c r="O28" s="56">
        <v>0.13194444444444445</v>
      </c>
      <c r="P28" s="56">
        <v>0.15625</v>
      </c>
      <c r="Q28" s="57">
        <v>24.8</v>
      </c>
      <c r="R28" s="61">
        <v>3110</v>
      </c>
      <c r="S28" s="55">
        <v>3.8</v>
      </c>
      <c r="T28" s="55">
        <v>15.9</v>
      </c>
      <c r="U28" s="57">
        <v>9.27</v>
      </c>
      <c r="V28" s="57">
        <v>21.99</v>
      </c>
      <c r="W28" s="57">
        <v>29.64</v>
      </c>
      <c r="X28" s="57">
        <v>38.8</v>
      </c>
    </row>
    <row r="29" spans="1:24" ht="15">
      <c r="A29" s="24" t="s">
        <v>69</v>
      </c>
      <c r="B29" s="53"/>
      <c r="C29" s="59">
        <v>4.08</v>
      </c>
      <c r="D29" s="59">
        <v>18.45</v>
      </c>
      <c r="E29" s="60">
        <v>2.51</v>
      </c>
      <c r="F29" s="60">
        <v>59.55</v>
      </c>
      <c r="G29" s="60">
        <v>5.27</v>
      </c>
      <c r="H29" s="60">
        <v>3</v>
      </c>
      <c r="I29" s="60">
        <v>5.94</v>
      </c>
      <c r="J29" s="60">
        <v>1.15</v>
      </c>
      <c r="K29" s="60">
        <v>2.17</v>
      </c>
      <c r="L29" s="60">
        <v>0.63</v>
      </c>
      <c r="M29" s="60"/>
      <c r="N29" s="55">
        <v>1</v>
      </c>
      <c r="O29" s="56">
        <v>0.15972222222222224</v>
      </c>
      <c r="P29" s="56">
        <v>0.1875</v>
      </c>
      <c r="Q29" s="62">
        <v>26</v>
      </c>
      <c r="R29" s="61">
        <v>3540</v>
      </c>
      <c r="S29" s="60">
        <v>7</v>
      </c>
      <c r="T29" s="60">
        <v>19.6</v>
      </c>
      <c r="U29" s="57">
        <v>13.31</v>
      </c>
      <c r="V29" s="57">
        <v>26.49</v>
      </c>
      <c r="W29" s="57">
        <v>33.66</v>
      </c>
      <c r="X29" s="57">
        <v>44.49</v>
      </c>
    </row>
    <row r="30" spans="1:24" ht="15">
      <c r="A30" s="63"/>
      <c r="B30" s="5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R30" s="64"/>
      <c r="S30" s="64"/>
      <c r="T30" s="64"/>
      <c r="U30" s="64"/>
      <c r="V30" s="64"/>
      <c r="W30" s="64"/>
      <c r="X30" s="64"/>
    </row>
    <row r="31" spans="1:24" ht="15">
      <c r="A31" s="63"/>
      <c r="B31" s="53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6"/>
      <c r="O31" s="67"/>
      <c r="P31" s="67"/>
      <c r="Q31" s="68"/>
      <c r="R31" s="69"/>
      <c r="S31" s="65"/>
      <c r="T31" s="65"/>
      <c r="U31" s="68"/>
      <c r="V31" s="68"/>
      <c r="W31" s="68"/>
      <c r="X31" s="68"/>
    </row>
    <row r="32" spans="1:24" ht="12.75">
      <c r="A32" s="43"/>
      <c r="B32" s="43"/>
      <c r="C32" s="2"/>
      <c r="D32" s="2"/>
      <c r="E32" s="2"/>
      <c r="F32" s="2"/>
      <c r="G32" s="2"/>
      <c r="H32" s="2"/>
      <c r="I32" s="2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5">
      <c r="A33" s="70" t="s">
        <v>70</v>
      </c>
      <c r="B33" s="43"/>
      <c r="C33" s="71" t="s">
        <v>71</v>
      </c>
      <c r="D33" s="20"/>
      <c r="E33" s="4"/>
      <c r="F33" s="4"/>
      <c r="G33" s="2"/>
      <c r="H33" s="72"/>
      <c r="I33" s="4"/>
      <c r="J33" s="4"/>
      <c r="K33" s="4"/>
      <c r="L33" s="4"/>
      <c r="M33" s="73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5">
      <c r="A34" s="70"/>
      <c r="B34" s="2"/>
      <c r="C34" s="74" t="s">
        <v>72</v>
      </c>
      <c r="D34" s="20"/>
      <c r="E34" s="4"/>
      <c r="F34" s="4"/>
      <c r="G34" s="2"/>
      <c r="H34" s="72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.75" customHeight="1">
      <c r="A35" s="4"/>
      <c r="B35" s="2"/>
      <c r="C35" s="74" t="s">
        <v>73</v>
      </c>
      <c r="D35" s="20"/>
      <c r="E35" s="4"/>
      <c r="F35" s="4"/>
      <c r="G35" s="2"/>
      <c r="H35" s="72"/>
      <c r="I35" s="4"/>
      <c r="J35" s="4"/>
      <c r="K35" s="4"/>
      <c r="L35" s="4"/>
      <c r="M35" s="21"/>
      <c r="N35" s="4"/>
      <c r="O35" s="4"/>
      <c r="P35" s="4"/>
      <c r="Q35" s="4"/>
      <c r="R35" s="75"/>
      <c r="S35" s="76"/>
      <c r="T35" s="76"/>
      <c r="U35" s="76"/>
      <c r="V35" s="76"/>
      <c r="W35" s="76"/>
      <c r="X35" s="76"/>
    </row>
    <row r="36" spans="6:24" ht="7.5" customHeight="1">
      <c r="F36" s="77"/>
      <c r="G36" s="78"/>
      <c r="H36" s="78"/>
      <c r="I36" s="78"/>
      <c r="J36" s="4"/>
      <c r="K36" s="4"/>
      <c r="L36" s="4"/>
      <c r="M36" s="21"/>
      <c r="N36" s="4"/>
      <c r="O36" s="4"/>
      <c r="P36" s="4"/>
      <c r="Q36" s="4"/>
      <c r="R36" s="75"/>
      <c r="S36" s="76"/>
      <c r="T36" s="76"/>
      <c r="U36" s="76"/>
      <c r="V36" s="76"/>
      <c r="W36" s="76"/>
      <c r="X36" s="76"/>
    </row>
    <row r="37" spans="1:24" ht="12.75">
      <c r="A37" s="79"/>
      <c r="B37" s="80"/>
      <c r="C37" s="80"/>
      <c r="D37" s="81"/>
      <c r="E37" s="82"/>
      <c r="F37" s="83"/>
      <c r="G37" s="43"/>
      <c r="H37" s="78"/>
      <c r="I37" s="78"/>
      <c r="J37" s="4"/>
      <c r="K37" s="4"/>
      <c r="L37" s="4"/>
      <c r="M37" s="21"/>
      <c r="N37" s="4"/>
      <c r="O37" s="4"/>
      <c r="P37" s="4"/>
      <c r="Q37" s="4"/>
      <c r="R37" s="75"/>
      <c r="S37" s="76"/>
      <c r="T37" s="76"/>
      <c r="U37" s="76"/>
      <c r="V37" s="76"/>
      <c r="W37" s="76"/>
      <c r="X37" s="76"/>
    </row>
    <row r="38" spans="1:24" ht="15">
      <c r="A38" s="84"/>
      <c r="B38" s="16"/>
      <c r="C38" s="77"/>
      <c r="D38" s="16"/>
      <c r="E38" s="85"/>
      <c r="F38" s="86"/>
      <c r="G38" s="77"/>
      <c r="H38" s="78"/>
      <c r="I38" s="43"/>
      <c r="J38" s="4"/>
      <c r="K38" s="4"/>
      <c r="L38" s="4"/>
      <c r="M38" s="21"/>
      <c r="N38" s="4"/>
      <c r="O38" s="4"/>
      <c r="P38" s="4"/>
      <c r="Q38" s="4"/>
      <c r="R38" s="75"/>
      <c r="S38" s="76"/>
      <c r="T38" s="76"/>
      <c r="U38" s="76"/>
      <c r="V38" s="76"/>
      <c r="W38" s="76"/>
      <c r="X38" s="76"/>
    </row>
    <row r="39" spans="1:24" ht="15">
      <c r="A39" s="84"/>
      <c r="B39" s="43"/>
      <c r="C39" s="86"/>
      <c r="D39" s="43"/>
      <c r="E39" s="87"/>
      <c r="F39" s="77"/>
      <c r="G39" s="43"/>
      <c r="H39" s="77"/>
      <c r="I39" s="4"/>
      <c r="J39" s="4"/>
      <c r="K39" s="4"/>
      <c r="L39" s="4"/>
      <c r="M39" s="21"/>
      <c r="N39" s="4"/>
      <c r="O39" s="4"/>
      <c r="P39" s="4"/>
      <c r="Q39" s="4"/>
      <c r="R39" s="75"/>
      <c r="S39" s="76"/>
      <c r="T39" s="76"/>
      <c r="U39" s="76"/>
      <c r="V39" s="76"/>
      <c r="W39" s="76"/>
      <c r="X39" s="76"/>
    </row>
    <row r="40" spans="1:24" ht="12.75">
      <c r="A40" s="88"/>
      <c r="B40" s="43"/>
      <c r="C40" s="16"/>
      <c r="D40" s="16"/>
      <c r="E40" s="89"/>
      <c r="F40" s="2"/>
      <c r="G40" s="2"/>
      <c r="H40" s="90"/>
      <c r="I40" s="20"/>
      <c r="J40" s="4"/>
      <c r="K40" s="4"/>
      <c r="L40" s="4"/>
      <c r="M40" s="21"/>
      <c r="N40" s="4"/>
      <c r="O40" s="4"/>
      <c r="P40" s="4"/>
      <c r="Q40" s="4"/>
      <c r="R40" s="75"/>
      <c r="S40" s="76"/>
      <c r="T40" s="76"/>
      <c r="U40" s="76"/>
      <c r="V40" s="76"/>
      <c r="W40" s="76"/>
      <c r="X40" s="76"/>
    </row>
    <row r="41" spans="1:24" ht="12.75">
      <c r="A41" s="88"/>
      <c r="B41" s="43"/>
      <c r="C41" s="16"/>
      <c r="D41" s="16"/>
      <c r="E41" s="89"/>
      <c r="F41" s="2"/>
      <c r="G41" s="2"/>
      <c r="H41" s="90"/>
      <c r="I41" s="2"/>
      <c r="J41" s="4"/>
      <c r="K41" s="4"/>
      <c r="L41" s="4"/>
      <c r="M41" s="21"/>
      <c r="N41" s="4"/>
      <c r="O41" s="4"/>
      <c r="P41" s="4"/>
      <c r="Q41" s="4"/>
      <c r="R41" s="75"/>
      <c r="S41" s="76"/>
      <c r="T41" s="76"/>
      <c r="U41" s="76"/>
      <c r="V41" s="76"/>
      <c r="W41" s="76"/>
      <c r="X41" s="76"/>
    </row>
    <row r="42" spans="1:24" ht="12.75">
      <c r="A42" s="88"/>
      <c r="B42" s="43"/>
      <c r="C42" s="16"/>
      <c r="D42" s="16"/>
      <c r="E42" s="89"/>
      <c r="F42" s="2"/>
      <c r="G42" s="2"/>
      <c r="H42" s="91"/>
      <c r="I42" s="2"/>
      <c r="J42" s="2"/>
      <c r="K42" s="4"/>
      <c r="L42" s="4"/>
      <c r="M42" s="21"/>
      <c r="N42" s="4"/>
      <c r="O42" s="4"/>
      <c r="P42" s="4"/>
      <c r="Q42" s="4"/>
      <c r="R42" s="75"/>
      <c r="S42" s="76"/>
      <c r="T42" s="76"/>
      <c r="U42" s="76"/>
      <c r="V42" s="76"/>
      <c r="W42" s="76"/>
      <c r="X42" s="76"/>
    </row>
    <row r="43" spans="1:24" ht="12.75">
      <c r="A43" s="92"/>
      <c r="B43" s="93"/>
      <c r="C43" s="93"/>
      <c r="D43" s="93" t="s">
        <v>74</v>
      </c>
      <c r="E43" s="94"/>
      <c r="P43" s="95"/>
      <c r="Q43" s="95"/>
      <c r="R43" s="95"/>
      <c r="S43" s="95"/>
      <c r="T43" s="95"/>
      <c r="U43" s="95"/>
      <c r="V43" s="95"/>
      <c r="W43" s="95"/>
      <c r="X43" s="95"/>
    </row>
    <row r="44" spans="3:25" ht="12.75">
      <c r="C44" s="96"/>
      <c r="D44" s="97"/>
      <c r="E44" s="97"/>
      <c r="F44" s="97"/>
      <c r="G44" s="97"/>
      <c r="P44" s="98"/>
      <c r="Q44" s="98"/>
      <c r="R44" s="95"/>
      <c r="S44" s="95"/>
      <c r="T44" s="95"/>
      <c r="U44" s="95"/>
      <c r="V44" s="95"/>
      <c r="W44" s="95"/>
      <c r="X44" s="95"/>
      <c r="Y44" s="99"/>
    </row>
    <row r="45" spans="3:25" ht="12.75">
      <c r="C45" s="97"/>
      <c r="D45" s="97"/>
      <c r="O45" s="99"/>
      <c r="P45" s="98"/>
      <c r="Q45" s="98"/>
      <c r="R45" s="95"/>
      <c r="S45" s="95"/>
      <c r="T45" s="100"/>
      <c r="U45" s="101" t="s">
        <v>75</v>
      </c>
      <c r="V45" s="101">
        <v>3</v>
      </c>
      <c r="W45" s="101">
        <v>7</v>
      </c>
      <c r="X45" s="101">
        <v>28</v>
      </c>
      <c r="Y45" s="99"/>
    </row>
    <row r="46" spans="14:25" ht="47.25">
      <c r="N46" s="102"/>
      <c r="O46" s="99"/>
      <c r="P46" s="98"/>
      <c r="Q46" s="98"/>
      <c r="R46" s="95"/>
      <c r="S46" s="95"/>
      <c r="T46" s="103" t="s">
        <v>76</v>
      </c>
      <c r="U46" s="104"/>
      <c r="V46" s="104">
        <v>10</v>
      </c>
      <c r="W46" s="104">
        <v>20</v>
      </c>
      <c r="X46" s="104">
        <v>32</v>
      </c>
      <c r="Y46" s="99"/>
    </row>
    <row r="47" spans="15:25" ht="48.75">
      <c r="O47" s="99"/>
      <c r="P47" s="98"/>
      <c r="Q47" s="98"/>
      <c r="R47" s="95"/>
      <c r="S47" s="95"/>
      <c r="T47" s="103" t="s">
        <v>77</v>
      </c>
      <c r="U47" s="105">
        <f>U26</f>
        <v>10.944166666666668</v>
      </c>
      <c r="V47" s="105">
        <f>V26</f>
        <v>24.225</v>
      </c>
      <c r="W47" s="105">
        <f>W26</f>
        <v>31.51</v>
      </c>
      <c r="X47" s="105">
        <f>X26</f>
        <v>41.9</v>
      </c>
      <c r="Y47" s="99"/>
    </row>
    <row r="48" spans="15:25" ht="12.75">
      <c r="O48" s="99"/>
      <c r="P48" s="95"/>
      <c r="Q48" s="95"/>
      <c r="R48" s="95"/>
      <c r="S48" s="95"/>
      <c r="T48" s="95"/>
      <c r="U48" s="95"/>
      <c r="V48" s="95"/>
      <c r="W48" s="95"/>
      <c r="X48" s="95"/>
      <c r="Y48" s="99"/>
    </row>
    <row r="49" spans="15:25" ht="12.75">
      <c r="O49" s="99"/>
      <c r="P49" s="99"/>
      <c r="Q49" s="99"/>
      <c r="R49" s="95"/>
      <c r="S49" s="95"/>
      <c r="T49" s="95"/>
      <c r="U49" s="95"/>
      <c r="V49" s="95"/>
      <c r="W49" s="95"/>
      <c r="X49" s="95"/>
      <c r="Y49" s="99"/>
    </row>
    <row r="50" spans="15:25" ht="12.75">
      <c r="O50" s="99"/>
      <c r="P50" s="99"/>
      <c r="Q50" s="99"/>
      <c r="R50" s="95"/>
      <c r="S50" s="95"/>
      <c r="T50" s="95"/>
      <c r="U50" s="95"/>
      <c r="V50" s="95"/>
      <c r="W50" s="95"/>
      <c r="X50" s="95"/>
      <c r="Y50" s="99"/>
    </row>
    <row r="51" spans="15:25" ht="12.75">
      <c r="O51" s="99"/>
      <c r="P51" s="99"/>
      <c r="Q51" s="99"/>
      <c r="R51" s="95"/>
      <c r="S51" s="95"/>
      <c r="T51" s="95"/>
      <c r="U51" s="95"/>
      <c r="V51" s="95"/>
      <c r="W51" s="95"/>
      <c r="X51" s="95"/>
      <c r="Y51" s="99"/>
    </row>
    <row r="52" spans="15:25" ht="12.75">
      <c r="O52" s="99"/>
      <c r="P52" s="99"/>
      <c r="Q52" s="99"/>
      <c r="R52" s="95"/>
      <c r="S52" s="95"/>
      <c r="T52" s="106"/>
      <c r="U52" s="107"/>
      <c r="V52" s="107"/>
      <c r="W52" s="107"/>
      <c r="X52" s="107"/>
      <c r="Y52" s="99"/>
    </row>
    <row r="53" spans="16:25" ht="17.25">
      <c r="P53" s="99"/>
      <c r="Q53" s="99"/>
      <c r="R53" s="95"/>
      <c r="S53" s="95"/>
      <c r="T53" s="108"/>
      <c r="U53" s="109"/>
      <c r="V53" s="109"/>
      <c r="W53" s="109"/>
      <c r="X53" s="109"/>
      <c r="Y53" s="99"/>
    </row>
    <row r="54" spans="16:25" ht="17.25">
      <c r="P54" s="99"/>
      <c r="Q54" s="99"/>
      <c r="R54" s="95"/>
      <c r="S54" s="95"/>
      <c r="T54" s="108"/>
      <c r="U54" s="110"/>
      <c r="V54" s="110"/>
      <c r="W54" s="110"/>
      <c r="X54" s="110"/>
      <c r="Y54" s="99"/>
    </row>
    <row r="55" spans="16:25" ht="12.75">
      <c r="P55" s="99"/>
      <c r="Q55" s="99"/>
      <c r="R55" s="95"/>
      <c r="S55" s="95"/>
      <c r="T55" s="95"/>
      <c r="U55" s="95"/>
      <c r="V55" s="95"/>
      <c r="W55" s="95"/>
      <c r="X55" s="95"/>
      <c r="Y55" s="99"/>
    </row>
    <row r="56" spans="16:25" ht="12.75">
      <c r="P56" s="99"/>
      <c r="Q56" s="99"/>
      <c r="R56" s="95"/>
      <c r="S56" s="95"/>
      <c r="T56" s="95"/>
      <c r="U56" s="95"/>
      <c r="V56" s="95"/>
      <c r="W56" s="95"/>
      <c r="X56" s="95"/>
      <c r="Y56" s="99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  <row r="174" spans="18:24" ht="12.75">
      <c r="R174" s="95"/>
      <c r="S174" s="95"/>
      <c r="T174" s="95"/>
      <c r="U174" s="95"/>
      <c r="V174" s="95"/>
      <c r="W174" s="95"/>
      <c r="X174" s="95"/>
    </row>
    <row r="175" spans="18:24" ht="12.75">
      <c r="R175" s="95"/>
      <c r="S175" s="95"/>
      <c r="T175" s="95"/>
      <c r="U175" s="95"/>
      <c r="V175" s="95"/>
      <c r="W175" s="95"/>
      <c r="X175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showGridLines="0" zoomScale="80" zoomScaleNormal="80" workbookViewId="0" topLeftCell="A7">
      <selection activeCell="Q32" sqref="Q3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1"/>
      <c r="L5" s="111"/>
      <c r="M5" s="112"/>
      <c r="N5" s="113"/>
      <c r="O5" s="114"/>
      <c r="P5" s="114"/>
      <c r="Q5" s="115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116" t="s">
        <v>0</v>
      </c>
      <c r="L6" s="117"/>
      <c r="M6" s="118"/>
      <c r="N6" s="119"/>
      <c r="O6" s="120" t="s">
        <v>78</v>
      </c>
      <c r="P6" s="120"/>
      <c r="Q6" s="121"/>
      <c r="R6" s="4"/>
      <c r="S6" s="4"/>
      <c r="T6" s="4"/>
      <c r="U6" s="4"/>
      <c r="V6" s="6"/>
      <c r="W6" s="2"/>
      <c r="X6" s="7"/>
    </row>
    <row r="7" spans="1:24" ht="19.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40634</v>
      </c>
    </row>
    <row r="8" spans="1:24" ht="12.75" customHeight="1">
      <c r="A8" s="2"/>
      <c r="B8" s="15"/>
      <c r="C8" s="15"/>
      <c r="D8" s="16"/>
      <c r="E8" s="122" t="s">
        <v>4</v>
      </c>
      <c r="F8" s="122"/>
      <c r="G8" s="122"/>
      <c r="H8" s="122"/>
      <c r="I8" s="122"/>
      <c r="J8" s="1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3">
        <f ca="1">TODAY()</f>
        <v>40702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4" t="s">
        <v>26</v>
      </c>
      <c r="J12" s="124" t="s">
        <v>27</v>
      </c>
      <c r="K12" s="124" t="s">
        <v>28</v>
      </c>
      <c r="L12" s="124" t="s">
        <v>29</v>
      </c>
      <c r="M12" s="33"/>
      <c r="N12" s="34" t="s">
        <v>30</v>
      </c>
      <c r="O12" s="26" t="s">
        <v>31</v>
      </c>
      <c r="P12" s="26" t="s">
        <v>32</v>
      </c>
      <c r="Q12" s="124" t="s">
        <v>33</v>
      </c>
      <c r="R12" s="125"/>
      <c r="S12" s="125"/>
      <c r="T12" s="125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5">
      <c r="A13" s="37"/>
      <c r="B13" s="23"/>
      <c r="C13" s="126" t="s">
        <v>38</v>
      </c>
      <c r="D13" s="126" t="s">
        <v>38</v>
      </c>
      <c r="E13" s="126" t="s">
        <v>38</v>
      </c>
      <c r="F13" s="126" t="s">
        <v>38</v>
      </c>
      <c r="G13" s="126" t="s">
        <v>38</v>
      </c>
      <c r="H13" s="126" t="s">
        <v>38</v>
      </c>
      <c r="I13" s="126" t="s">
        <v>38</v>
      </c>
      <c r="J13" s="126" t="s">
        <v>38</v>
      </c>
      <c r="K13" s="126" t="s">
        <v>38</v>
      </c>
      <c r="L13" s="126" t="s">
        <v>38</v>
      </c>
      <c r="M13" s="127"/>
      <c r="N13" s="40" t="s">
        <v>39</v>
      </c>
      <c r="O13" s="128" t="s">
        <v>40</v>
      </c>
      <c r="P13" s="128" t="s">
        <v>40</v>
      </c>
      <c r="Q13" s="128" t="s">
        <v>38</v>
      </c>
      <c r="R13" s="129" t="s">
        <v>41</v>
      </c>
      <c r="S13" s="126" t="s">
        <v>38</v>
      </c>
      <c r="T13" s="126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0" t="s">
        <v>46</v>
      </c>
      <c r="B14" s="2"/>
      <c r="C14" s="131">
        <v>6.42</v>
      </c>
      <c r="D14" s="132">
        <v>21.93</v>
      </c>
      <c r="E14" s="132">
        <v>3.01</v>
      </c>
      <c r="F14" s="132">
        <v>52.82</v>
      </c>
      <c r="G14" s="132">
        <v>4.1</v>
      </c>
      <c r="H14" s="132">
        <v>2.65</v>
      </c>
      <c r="I14" s="132">
        <v>5.4</v>
      </c>
      <c r="J14" s="132">
        <v>0.95</v>
      </c>
      <c r="K14" s="132">
        <v>12.39</v>
      </c>
      <c r="L14" s="132">
        <v>0.63</v>
      </c>
      <c r="M14" s="46"/>
      <c r="N14" s="132">
        <v>0</v>
      </c>
      <c r="O14" s="133" t="s">
        <v>47</v>
      </c>
      <c r="P14" s="133" t="s">
        <v>45</v>
      </c>
      <c r="Q14" s="134">
        <v>26.6</v>
      </c>
      <c r="R14" s="135">
        <v>3630</v>
      </c>
      <c r="S14" s="132">
        <v>3.4</v>
      </c>
      <c r="T14" s="132">
        <v>13.3</v>
      </c>
      <c r="U14" s="134">
        <v>10.18</v>
      </c>
      <c r="V14" s="134">
        <v>25.68</v>
      </c>
      <c r="W14" s="134">
        <v>30.27</v>
      </c>
      <c r="X14" s="136">
        <v>42.54</v>
      </c>
    </row>
    <row r="15" spans="1:24" ht="12.75">
      <c r="A15" s="42" t="s">
        <v>51</v>
      </c>
      <c r="B15" s="2"/>
      <c r="C15" s="137">
        <v>6.33</v>
      </c>
      <c r="D15" s="138">
        <v>22.72</v>
      </c>
      <c r="E15" s="138">
        <v>2.97</v>
      </c>
      <c r="F15" s="138">
        <v>54.08</v>
      </c>
      <c r="G15" s="138">
        <v>4.13</v>
      </c>
      <c r="H15" s="138">
        <v>2.53</v>
      </c>
      <c r="I15" s="138">
        <v>5.74</v>
      </c>
      <c r="J15" s="138">
        <v>0.9</v>
      </c>
      <c r="K15" s="138">
        <v>10.74</v>
      </c>
      <c r="L15" s="138">
        <v>0.68</v>
      </c>
      <c r="M15" s="46"/>
      <c r="N15" s="138">
        <v>0.5</v>
      </c>
      <c r="O15" s="139" t="s">
        <v>47</v>
      </c>
      <c r="P15" s="139" t="s">
        <v>50</v>
      </c>
      <c r="Q15" s="140">
        <v>26.8</v>
      </c>
      <c r="R15" s="141">
        <v>3620</v>
      </c>
      <c r="S15" s="138">
        <v>3.2</v>
      </c>
      <c r="T15" s="138">
        <v>13</v>
      </c>
      <c r="U15" s="140">
        <v>11.88</v>
      </c>
      <c r="V15" s="140">
        <v>24.96</v>
      </c>
      <c r="W15" s="140">
        <v>31.91</v>
      </c>
      <c r="X15" s="142">
        <v>44.6</v>
      </c>
    </row>
    <row r="16" spans="1:24" ht="12.75">
      <c r="A16" s="42" t="s">
        <v>79</v>
      </c>
      <c r="B16" s="2"/>
      <c r="C16" s="137">
        <v>6.18</v>
      </c>
      <c r="D16" s="138">
        <v>22.79</v>
      </c>
      <c r="E16" s="138">
        <v>2.95</v>
      </c>
      <c r="F16" s="138">
        <v>54.35</v>
      </c>
      <c r="G16" s="138">
        <v>4.08</v>
      </c>
      <c r="H16" s="138">
        <v>2.53</v>
      </c>
      <c r="I16" s="138">
        <v>5.39</v>
      </c>
      <c r="J16" s="138">
        <v>0.95</v>
      </c>
      <c r="K16" s="138">
        <v>10.61</v>
      </c>
      <c r="L16" s="138">
        <v>0.65</v>
      </c>
      <c r="M16" s="46"/>
      <c r="N16" s="138">
        <v>0.5</v>
      </c>
      <c r="O16" s="139" t="s">
        <v>80</v>
      </c>
      <c r="P16" s="139" t="s">
        <v>47</v>
      </c>
      <c r="Q16" s="140">
        <v>26.6</v>
      </c>
      <c r="R16" s="141">
        <v>3710</v>
      </c>
      <c r="S16" s="138">
        <v>3.6</v>
      </c>
      <c r="T16" s="138">
        <v>13.68</v>
      </c>
      <c r="U16" s="140">
        <v>11.77</v>
      </c>
      <c r="V16" s="140">
        <v>25.47</v>
      </c>
      <c r="W16" s="140">
        <v>33.98</v>
      </c>
      <c r="X16" s="142">
        <v>46.02</v>
      </c>
    </row>
    <row r="17" spans="1:24" ht="12.75">
      <c r="A17" s="42" t="s">
        <v>81</v>
      </c>
      <c r="B17" s="2"/>
      <c r="C17" s="137">
        <v>6.12</v>
      </c>
      <c r="D17" s="138">
        <v>22.77</v>
      </c>
      <c r="E17" s="138">
        <v>2.9</v>
      </c>
      <c r="F17" s="138">
        <v>54.75</v>
      </c>
      <c r="G17" s="138">
        <v>4.06</v>
      </c>
      <c r="H17" s="138">
        <v>2.51</v>
      </c>
      <c r="I17" s="138">
        <v>5.04</v>
      </c>
      <c r="J17" s="138">
        <v>0.73</v>
      </c>
      <c r="K17" s="138">
        <v>10.24</v>
      </c>
      <c r="L17" s="138">
        <v>0.6</v>
      </c>
      <c r="M17" s="46"/>
      <c r="N17" s="138">
        <v>0.5</v>
      </c>
      <c r="O17" s="139" t="s">
        <v>61</v>
      </c>
      <c r="P17" s="139" t="s">
        <v>50</v>
      </c>
      <c r="Q17" s="140">
        <v>26.2</v>
      </c>
      <c r="R17" s="141">
        <v>3590</v>
      </c>
      <c r="S17" s="138">
        <v>3.4</v>
      </c>
      <c r="T17" s="138">
        <v>13.7</v>
      </c>
      <c r="U17" s="140">
        <v>10.48</v>
      </c>
      <c r="V17" s="140">
        <v>22.78</v>
      </c>
      <c r="W17" s="140">
        <v>32.89</v>
      </c>
      <c r="X17" s="142">
        <v>43.71</v>
      </c>
    </row>
    <row r="18" spans="1:24" ht="12.75">
      <c r="A18" s="42" t="s">
        <v>82</v>
      </c>
      <c r="B18" s="2"/>
      <c r="C18" s="137">
        <v>6.04</v>
      </c>
      <c r="D18" s="138">
        <v>22.92</v>
      </c>
      <c r="E18" s="138">
        <v>2.88</v>
      </c>
      <c r="F18" s="138">
        <v>54.66</v>
      </c>
      <c r="G18" s="138">
        <v>3.99</v>
      </c>
      <c r="H18" s="138">
        <v>2.59</v>
      </c>
      <c r="I18" s="138">
        <v>5.17</v>
      </c>
      <c r="J18" s="138">
        <v>0.73</v>
      </c>
      <c r="K18" s="138">
        <v>10.46</v>
      </c>
      <c r="L18" s="138">
        <v>0.6</v>
      </c>
      <c r="M18" s="46"/>
      <c r="N18" s="138">
        <v>0</v>
      </c>
      <c r="O18" s="139" t="s">
        <v>53</v>
      </c>
      <c r="P18" s="139" t="s">
        <v>44</v>
      </c>
      <c r="Q18" s="140">
        <v>26.2</v>
      </c>
      <c r="R18" s="141">
        <v>3610</v>
      </c>
      <c r="S18" s="138">
        <v>3.3</v>
      </c>
      <c r="T18" s="138">
        <v>14</v>
      </c>
      <c r="U18" s="140">
        <v>11.04</v>
      </c>
      <c r="V18" s="140">
        <v>23.83</v>
      </c>
      <c r="W18" s="140">
        <v>34.16</v>
      </c>
      <c r="X18" s="52">
        <v>45</v>
      </c>
    </row>
    <row r="19" spans="1:24" ht="12.75">
      <c r="A19" s="42" t="s">
        <v>83</v>
      </c>
      <c r="B19" s="2"/>
      <c r="C19" s="137">
        <v>6.05</v>
      </c>
      <c r="D19" s="138">
        <v>22.92</v>
      </c>
      <c r="E19" s="138">
        <v>2.88</v>
      </c>
      <c r="F19" s="138">
        <v>54.82</v>
      </c>
      <c r="G19" s="138">
        <v>3.97</v>
      </c>
      <c r="H19" s="138">
        <v>2.62</v>
      </c>
      <c r="I19" s="138">
        <v>5.07</v>
      </c>
      <c r="J19" s="138">
        <v>0.76</v>
      </c>
      <c r="K19" s="138">
        <v>11.02</v>
      </c>
      <c r="L19" s="138">
        <v>0.63</v>
      </c>
      <c r="M19" s="46"/>
      <c r="N19" s="138">
        <v>0.5</v>
      </c>
      <c r="O19" s="139" t="s">
        <v>84</v>
      </c>
      <c r="P19" s="139" t="s">
        <v>44</v>
      </c>
      <c r="Q19" s="140">
        <v>26.6</v>
      </c>
      <c r="R19" s="141">
        <v>3460</v>
      </c>
      <c r="S19" s="138">
        <v>3.7</v>
      </c>
      <c r="T19" s="138">
        <v>14.9</v>
      </c>
      <c r="U19" s="140">
        <v>10.99</v>
      </c>
      <c r="V19" s="140">
        <v>23.08</v>
      </c>
      <c r="W19" s="140">
        <v>30.97</v>
      </c>
      <c r="X19" s="52">
        <v>41.4</v>
      </c>
    </row>
    <row r="20" spans="1:24" ht="12.75">
      <c r="A20" s="42" t="s">
        <v>85</v>
      </c>
      <c r="B20" s="2"/>
      <c r="C20" s="137">
        <v>5.98</v>
      </c>
      <c r="D20" s="138">
        <v>22.72</v>
      </c>
      <c r="E20" s="138">
        <v>2.91</v>
      </c>
      <c r="F20" s="138">
        <v>54.62</v>
      </c>
      <c r="G20" s="138">
        <v>4.04</v>
      </c>
      <c r="H20" s="138">
        <v>2.71</v>
      </c>
      <c r="I20" s="138">
        <v>4.78</v>
      </c>
      <c r="J20" s="138">
        <v>0.5</v>
      </c>
      <c r="K20" s="138">
        <v>9.1</v>
      </c>
      <c r="L20" s="138">
        <v>0.63</v>
      </c>
      <c r="M20" s="46"/>
      <c r="N20" s="138">
        <v>0.5</v>
      </c>
      <c r="O20" s="139" t="s">
        <v>49</v>
      </c>
      <c r="P20" s="139" t="s">
        <v>50</v>
      </c>
      <c r="Q20" s="140">
        <v>26.6</v>
      </c>
      <c r="R20" s="141">
        <v>3470</v>
      </c>
      <c r="S20" s="138">
        <v>3.5</v>
      </c>
      <c r="T20" s="138">
        <v>14.9</v>
      </c>
      <c r="U20" s="140">
        <v>11.54</v>
      </c>
      <c r="V20" s="140">
        <v>22.14</v>
      </c>
      <c r="W20" s="140">
        <v>30.94</v>
      </c>
      <c r="X20" s="52">
        <v>39.9</v>
      </c>
    </row>
    <row r="21" spans="1:24" ht="12.75">
      <c r="A21" s="42" t="s">
        <v>86</v>
      </c>
      <c r="B21" s="2"/>
      <c r="C21" s="137">
        <v>5.98</v>
      </c>
      <c r="D21" s="138">
        <v>22.57</v>
      </c>
      <c r="E21" s="138">
        <v>2.94</v>
      </c>
      <c r="F21" s="138">
        <v>53.92</v>
      </c>
      <c r="G21" s="138">
        <v>4.1</v>
      </c>
      <c r="H21" s="138">
        <v>2.75</v>
      </c>
      <c r="I21" s="138">
        <v>5.18</v>
      </c>
      <c r="J21" s="138">
        <v>0.76</v>
      </c>
      <c r="K21" s="138">
        <v>9.26</v>
      </c>
      <c r="L21" s="138">
        <v>0.66</v>
      </c>
      <c r="M21" s="46"/>
      <c r="N21" s="138">
        <v>0.5</v>
      </c>
      <c r="O21" s="139" t="s">
        <v>49</v>
      </c>
      <c r="P21" s="139" t="s">
        <v>50</v>
      </c>
      <c r="Q21" s="140">
        <v>26.4</v>
      </c>
      <c r="R21" s="141">
        <v>3610</v>
      </c>
      <c r="S21" s="138">
        <v>3.7</v>
      </c>
      <c r="T21" s="138">
        <v>13.5</v>
      </c>
      <c r="U21" s="140">
        <v>10.8</v>
      </c>
      <c r="V21" s="140">
        <v>22.2</v>
      </c>
      <c r="W21" s="140">
        <v>30.55</v>
      </c>
      <c r="X21" s="52">
        <v>41.2</v>
      </c>
    </row>
    <row r="22" spans="1:24" ht="12.75">
      <c r="A22" s="42" t="s">
        <v>87</v>
      </c>
      <c r="B22" s="2"/>
      <c r="C22" s="137">
        <v>6.02</v>
      </c>
      <c r="D22" s="138">
        <v>22.81</v>
      </c>
      <c r="E22" s="138">
        <v>2.89</v>
      </c>
      <c r="F22" s="138">
        <v>54.26</v>
      </c>
      <c r="G22" s="138">
        <v>4.36</v>
      </c>
      <c r="H22" s="138">
        <v>2.36</v>
      </c>
      <c r="I22" s="138">
        <v>4.84</v>
      </c>
      <c r="J22" s="138">
        <v>0.64</v>
      </c>
      <c r="K22" s="138">
        <v>11.12</v>
      </c>
      <c r="L22" s="138">
        <v>0.65</v>
      </c>
      <c r="M22" s="46"/>
      <c r="N22" s="138">
        <v>0</v>
      </c>
      <c r="O22" s="139" t="s">
        <v>88</v>
      </c>
      <c r="P22" s="139" t="s">
        <v>45</v>
      </c>
      <c r="Q22" s="140">
        <v>26.6</v>
      </c>
      <c r="R22" s="141">
        <v>3540</v>
      </c>
      <c r="S22" s="138">
        <v>2.8</v>
      </c>
      <c r="T22" s="138">
        <v>12.5</v>
      </c>
      <c r="U22" s="140">
        <v>11.42</v>
      </c>
      <c r="V22" s="140">
        <v>24.85</v>
      </c>
      <c r="W22" s="140">
        <v>31.69</v>
      </c>
      <c r="X22" s="52">
        <v>44.4</v>
      </c>
    </row>
    <row r="23" spans="1:24" ht="15">
      <c r="A23" s="24" t="s">
        <v>66</v>
      </c>
      <c r="B23" s="53"/>
      <c r="C23" s="60">
        <v>6.124444444444444</v>
      </c>
      <c r="D23" s="60">
        <v>22.683333333333334</v>
      </c>
      <c r="E23" s="60">
        <v>2.9255555555555555</v>
      </c>
      <c r="F23" s="60">
        <v>54.25333333333333</v>
      </c>
      <c r="G23" s="60">
        <v>4.092222222222222</v>
      </c>
      <c r="H23" s="60">
        <v>2.583333333333333</v>
      </c>
      <c r="I23" s="60">
        <v>5.178888888888889</v>
      </c>
      <c r="J23" s="60">
        <v>0.7688888888888888</v>
      </c>
      <c r="K23" s="60">
        <v>10.54888888888889</v>
      </c>
      <c r="L23" s="60">
        <v>0.6366666666666666</v>
      </c>
      <c r="M23" s="55"/>
      <c r="N23" s="60">
        <v>0.33333333333333337</v>
      </c>
      <c r="O23" s="143">
        <v>0.13749999999999998</v>
      </c>
      <c r="P23" s="143">
        <v>0.16458333333333333</v>
      </c>
      <c r="Q23" s="144">
        <v>26.511111111111113</v>
      </c>
      <c r="R23" s="58">
        <v>3582.2222222222226</v>
      </c>
      <c r="S23" s="60">
        <v>3.4</v>
      </c>
      <c r="T23" s="60">
        <v>13.72</v>
      </c>
      <c r="U23" s="144">
        <v>11.122222222222222</v>
      </c>
      <c r="V23" s="144">
        <v>23.887777777777778</v>
      </c>
      <c r="W23" s="144">
        <v>31.92888888888889</v>
      </c>
      <c r="X23" s="144">
        <v>43.2</v>
      </c>
    </row>
    <row r="24" spans="1:24" ht="15">
      <c r="A24" s="24" t="s">
        <v>67</v>
      </c>
      <c r="B24" s="53"/>
      <c r="C24" s="60">
        <v>0.157330155335138</v>
      </c>
      <c r="D24" s="60">
        <v>0.30207614933988425</v>
      </c>
      <c r="E24" s="60">
        <v>0.045030853620356553</v>
      </c>
      <c r="F24" s="60">
        <v>0.6197378478034636</v>
      </c>
      <c r="G24" s="60">
        <v>0.11322298549519366</v>
      </c>
      <c r="H24" s="60">
        <v>0.11757976016304914</v>
      </c>
      <c r="I24" s="60">
        <v>0.29864043783639166</v>
      </c>
      <c r="J24" s="60">
        <v>0.14785503410811254</v>
      </c>
      <c r="K24" s="60">
        <v>0.990068740598911</v>
      </c>
      <c r="L24" s="60">
        <v>0.026457513110646085</v>
      </c>
      <c r="M24" s="60"/>
      <c r="N24" s="60">
        <v>0.25</v>
      </c>
      <c r="O24" s="143">
        <v>0.008333333333333333</v>
      </c>
      <c r="P24" s="143">
        <v>0.010416666666666666</v>
      </c>
      <c r="Q24" s="144">
        <v>0.2027587510099814</v>
      </c>
      <c r="R24" s="60">
        <v>79.80879929208776</v>
      </c>
      <c r="S24" s="60">
        <v>0.2828427124746195</v>
      </c>
      <c r="T24" s="60">
        <v>0.7981854421122978</v>
      </c>
      <c r="U24" s="144">
        <v>0.5793698684298721</v>
      </c>
      <c r="V24" s="144">
        <v>1.3954101348508465</v>
      </c>
      <c r="W24" s="144">
        <v>1.4455400759270338</v>
      </c>
      <c r="X24" s="144">
        <v>2</v>
      </c>
    </row>
    <row r="25" spans="1:24" ht="15">
      <c r="A25" s="24" t="s">
        <v>68</v>
      </c>
      <c r="B25" s="53"/>
      <c r="C25" s="60">
        <v>5.98</v>
      </c>
      <c r="D25" s="60">
        <v>21.93</v>
      </c>
      <c r="E25" s="60">
        <v>2.88</v>
      </c>
      <c r="F25" s="60">
        <v>52.82</v>
      </c>
      <c r="G25" s="60">
        <v>3.97</v>
      </c>
      <c r="H25" s="60">
        <v>2.36</v>
      </c>
      <c r="I25" s="60">
        <v>4.78</v>
      </c>
      <c r="J25" s="60">
        <v>0.5</v>
      </c>
      <c r="K25" s="60">
        <v>9.1</v>
      </c>
      <c r="L25" s="60">
        <v>0.6</v>
      </c>
      <c r="M25" s="55"/>
      <c r="N25" s="60">
        <v>0</v>
      </c>
      <c r="O25" s="143">
        <v>0.125</v>
      </c>
      <c r="P25" s="143">
        <v>0.14583333333333334</v>
      </c>
      <c r="Q25" s="144">
        <v>26.2</v>
      </c>
      <c r="R25" s="58">
        <v>3460</v>
      </c>
      <c r="S25" s="60">
        <v>2.8</v>
      </c>
      <c r="T25" s="60">
        <v>12.5</v>
      </c>
      <c r="U25" s="144">
        <v>10.18</v>
      </c>
      <c r="V25" s="144">
        <v>22.14</v>
      </c>
      <c r="W25" s="144">
        <v>30.27</v>
      </c>
      <c r="X25" s="144">
        <v>39.9</v>
      </c>
    </row>
    <row r="26" spans="1:24" ht="15">
      <c r="A26" s="24" t="s">
        <v>69</v>
      </c>
      <c r="B26" s="53"/>
      <c r="C26" s="60">
        <v>6.42</v>
      </c>
      <c r="D26" s="60">
        <v>22.92</v>
      </c>
      <c r="E26" s="60">
        <v>3.01</v>
      </c>
      <c r="F26" s="60">
        <v>54.82</v>
      </c>
      <c r="G26" s="60">
        <v>4.36</v>
      </c>
      <c r="H26" s="60">
        <v>2.75</v>
      </c>
      <c r="I26" s="60">
        <v>5.74</v>
      </c>
      <c r="J26" s="60">
        <v>0.95</v>
      </c>
      <c r="K26" s="60">
        <v>12.39</v>
      </c>
      <c r="L26" s="60">
        <v>0.68</v>
      </c>
      <c r="M26" s="60"/>
      <c r="N26" s="60">
        <v>0.5</v>
      </c>
      <c r="O26" s="143">
        <v>0.14930555555555555</v>
      </c>
      <c r="P26" s="143">
        <v>0.17708333333333334</v>
      </c>
      <c r="Q26" s="144">
        <v>26.8</v>
      </c>
      <c r="R26" s="58">
        <v>3710</v>
      </c>
      <c r="S26" s="60">
        <v>3.7</v>
      </c>
      <c r="T26" s="60">
        <v>14.9</v>
      </c>
      <c r="U26" s="144">
        <v>11.88</v>
      </c>
      <c r="V26" s="144">
        <v>25.68</v>
      </c>
      <c r="W26" s="144">
        <v>34.16</v>
      </c>
      <c r="X26" s="144">
        <v>46.02</v>
      </c>
    </row>
    <row r="27" spans="1:24" ht="15">
      <c r="A27" s="63"/>
      <c r="B27" s="5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15">
      <c r="A28" s="63"/>
      <c r="B28" s="53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">
      <c r="A29" s="63"/>
      <c r="B29" s="5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67"/>
      <c r="P29" s="67"/>
      <c r="Q29" s="68"/>
      <c r="R29" s="69"/>
      <c r="S29" s="65"/>
      <c r="T29" s="65"/>
      <c r="U29" s="68"/>
      <c r="V29" s="68"/>
      <c r="W29" s="68"/>
      <c r="X29" s="68"/>
    </row>
    <row r="30" spans="1:24" ht="12.75">
      <c r="A30" s="43"/>
      <c r="B30" s="43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145"/>
      <c r="X30" s="21"/>
    </row>
    <row r="31" spans="1:24" ht="15">
      <c r="A31" s="70" t="s">
        <v>70</v>
      </c>
      <c r="B31" s="43"/>
      <c r="C31" s="71" t="s">
        <v>89</v>
      </c>
      <c r="D31" s="20"/>
      <c r="E31" s="4"/>
      <c r="F31" s="4"/>
      <c r="G31" s="2"/>
      <c r="H31" s="72"/>
      <c r="I31" s="4"/>
      <c r="J31" s="4"/>
      <c r="K31" s="4"/>
      <c r="L31" s="4"/>
      <c r="M31" s="73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>
      <c r="A32" s="70"/>
      <c r="B32" s="2"/>
      <c r="C32" s="74" t="s">
        <v>90</v>
      </c>
      <c r="D32" s="20"/>
      <c r="E32" s="4"/>
      <c r="F32" s="4"/>
      <c r="G32" s="2"/>
      <c r="H32" s="7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4" t="s">
        <v>73</v>
      </c>
      <c r="D33" s="20"/>
      <c r="E33" s="4"/>
      <c r="F33" s="4"/>
      <c r="G33" s="2"/>
      <c r="H33" s="72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6:24" ht="7.5" customHeight="1">
      <c r="F34" s="77"/>
      <c r="G34" s="78"/>
      <c r="H34" s="78"/>
      <c r="I34" s="7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79"/>
      <c r="B35" s="80"/>
      <c r="C35" s="80"/>
      <c r="D35" s="81"/>
      <c r="E35" s="82"/>
      <c r="F35" s="83"/>
      <c r="G35" s="43"/>
      <c r="H35" s="78"/>
      <c r="I35" s="78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84"/>
      <c r="B36" s="16"/>
      <c r="C36" s="77"/>
      <c r="D36" s="16"/>
      <c r="E36" s="85"/>
      <c r="F36" s="86"/>
      <c r="G36" s="77"/>
      <c r="H36" s="78"/>
      <c r="I36" s="43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84"/>
      <c r="B37" s="43"/>
      <c r="C37" s="86"/>
      <c r="D37" s="43"/>
      <c r="E37" s="87"/>
      <c r="F37" s="77"/>
      <c r="G37" s="43"/>
      <c r="H37" s="77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43"/>
      <c r="C38" s="16"/>
      <c r="D38" s="16"/>
      <c r="E38" s="89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43"/>
      <c r="C39" s="16"/>
      <c r="D39" s="16"/>
      <c r="E39" s="89"/>
      <c r="F39" s="2"/>
      <c r="G39" s="2"/>
      <c r="H39" s="9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88"/>
      <c r="B40" s="43"/>
      <c r="C40" s="16"/>
      <c r="D40" s="16"/>
      <c r="E40" s="89"/>
      <c r="F40" s="2"/>
      <c r="G40" s="2"/>
      <c r="H40" s="9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93"/>
      <c r="C41" s="93"/>
      <c r="D41" s="93" t="s">
        <v>74</v>
      </c>
      <c r="E41" s="94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95"/>
      <c r="Q41" s="95"/>
      <c r="R41" s="95"/>
      <c r="S41" s="95"/>
      <c r="T41" s="95"/>
      <c r="U41" s="95"/>
      <c r="V41" s="95"/>
      <c r="W41" s="95"/>
      <c r="X41" s="95"/>
    </row>
    <row r="42" spans="16:25" ht="12.75">
      <c r="P42" s="98"/>
      <c r="Q42" s="98"/>
      <c r="R42" s="98"/>
      <c r="S42" s="98"/>
      <c r="T42" s="98"/>
      <c r="U42" s="98"/>
      <c r="V42" s="98"/>
      <c r="W42" s="98"/>
      <c r="X42" s="98"/>
      <c r="Y42" s="99"/>
    </row>
    <row r="43" spans="16:25" ht="12.75">
      <c r="P43" s="98"/>
      <c r="Q43" s="98"/>
      <c r="R43" s="95"/>
      <c r="S43" s="95"/>
      <c r="T43" s="100"/>
      <c r="U43" s="101" t="s">
        <v>75</v>
      </c>
      <c r="V43" s="101">
        <v>3</v>
      </c>
      <c r="W43" s="101">
        <v>7</v>
      </c>
      <c r="X43" s="101">
        <v>28</v>
      </c>
      <c r="Y43" s="99"/>
    </row>
    <row r="44" spans="16:25" ht="47.25">
      <c r="P44" s="98"/>
      <c r="Q44" s="98"/>
      <c r="R44" s="95"/>
      <c r="S44" s="95"/>
      <c r="T44" s="103" t="s">
        <v>76</v>
      </c>
      <c r="U44" s="104"/>
      <c r="V44" s="104">
        <v>10</v>
      </c>
      <c r="W44" s="104">
        <v>20</v>
      </c>
      <c r="X44" s="104">
        <v>32</v>
      </c>
      <c r="Y44" s="99"/>
    </row>
    <row r="45" spans="16:25" ht="48.75">
      <c r="P45" s="98"/>
      <c r="Q45" s="98"/>
      <c r="R45" s="95"/>
      <c r="S45" s="95"/>
      <c r="T45" s="103" t="s">
        <v>91</v>
      </c>
      <c r="U45" s="105">
        <f>U23</f>
        <v>11.122222222222222</v>
      </c>
      <c r="V45" s="105">
        <f>V23</f>
        <v>23.887777777777778</v>
      </c>
      <c r="W45" s="105">
        <f>W23</f>
        <v>31.92888888888889</v>
      </c>
      <c r="X45" s="105">
        <f>X23</f>
        <v>43.2</v>
      </c>
      <c r="Y45" s="99"/>
    </row>
    <row r="46" spans="16:25" ht="12.75">
      <c r="P46" s="98"/>
      <c r="Q46" s="98"/>
      <c r="R46" s="95"/>
      <c r="S46" s="95"/>
      <c r="T46" s="95"/>
      <c r="U46" s="95"/>
      <c r="V46" s="95"/>
      <c r="W46" s="95"/>
      <c r="X46" s="95"/>
      <c r="Y46" s="99"/>
    </row>
    <row r="47" spans="16:25" ht="12.75">
      <c r="P47" s="95"/>
      <c r="Q47" s="95"/>
      <c r="R47" s="95"/>
      <c r="S47" s="98"/>
      <c r="T47" s="98"/>
      <c r="U47" s="98"/>
      <c r="V47" s="98"/>
      <c r="W47" s="98"/>
      <c r="X47" s="98"/>
      <c r="Y47" s="99"/>
    </row>
    <row r="48" spans="16:25" ht="17.25">
      <c r="P48" s="99"/>
      <c r="Q48" s="99"/>
      <c r="R48" s="99"/>
      <c r="S48" s="99"/>
      <c r="T48" s="147"/>
      <c r="U48" s="148"/>
      <c r="V48" s="148"/>
      <c r="W48" s="148"/>
      <c r="X48" s="148"/>
      <c r="Y48" s="99"/>
    </row>
    <row r="49" spans="16:25" ht="17.25">
      <c r="P49" s="99"/>
      <c r="Q49" s="99"/>
      <c r="R49" s="99"/>
      <c r="S49" s="99"/>
      <c r="T49" s="147"/>
      <c r="U49" s="149"/>
      <c r="V49" s="149"/>
      <c r="W49" s="149"/>
      <c r="X49" s="149"/>
      <c r="Y49" s="99"/>
    </row>
    <row r="50" spans="16:25" ht="12.75">
      <c r="P50" s="99"/>
      <c r="Q50" s="99"/>
      <c r="R50" s="99"/>
      <c r="S50" s="99"/>
      <c r="T50" s="99"/>
      <c r="U50" s="99"/>
      <c r="V50" s="99"/>
      <c r="W50" s="99"/>
      <c r="X50" s="99"/>
      <c r="Y50" s="99"/>
    </row>
    <row r="51" spans="16:25" ht="12.75">
      <c r="P51" s="99"/>
      <c r="Q51" s="99"/>
      <c r="R51" s="99"/>
      <c r="S51" s="99"/>
      <c r="T51" s="99"/>
      <c r="U51" s="99"/>
      <c r="V51" s="99"/>
      <c r="W51" s="99"/>
      <c r="X51" s="99"/>
      <c r="Y51" s="99"/>
    </row>
    <row r="52" spans="16:25" ht="12.75">
      <c r="P52" s="99"/>
      <c r="Q52" s="99"/>
      <c r="R52" s="99"/>
      <c r="S52" s="99"/>
      <c r="T52" s="99"/>
      <c r="U52" s="99"/>
      <c r="V52" s="99"/>
      <c r="W52" s="99"/>
      <c r="X52" s="99"/>
      <c r="Y52" s="99"/>
    </row>
    <row r="53" spans="16:25" ht="12.75">
      <c r="P53" s="99"/>
      <c r="Q53" s="99"/>
      <c r="R53" s="99"/>
      <c r="S53" s="99"/>
      <c r="T53" s="99"/>
      <c r="U53" s="99"/>
      <c r="V53" s="99"/>
      <c r="W53" s="99"/>
      <c r="X53" s="99"/>
      <c r="Y53" s="99"/>
    </row>
    <row r="54" spans="16:25" ht="12.75">
      <c r="P54" s="99"/>
      <c r="Q54" s="99"/>
      <c r="R54" s="99"/>
      <c r="S54" s="99"/>
      <c r="T54" s="99"/>
      <c r="U54" s="99"/>
      <c r="V54" s="99"/>
      <c r="W54" s="99"/>
      <c r="X54" s="99"/>
      <c r="Y54" s="99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80" zoomScaleNormal="80" workbookViewId="0" topLeftCell="A7">
      <selection activeCell="X27" sqref="X2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150" t="s">
        <v>0</v>
      </c>
      <c r="L6" s="151"/>
      <c r="M6" s="152"/>
      <c r="N6" s="153"/>
      <c r="O6" s="154" t="s">
        <v>92</v>
      </c>
      <c r="P6" s="154"/>
      <c r="Q6" s="155"/>
      <c r="R6" s="4"/>
      <c r="S6" s="4"/>
      <c r="T6" s="4"/>
      <c r="U6" s="4"/>
      <c r="V6" s="6"/>
      <c r="W6" s="2"/>
      <c r="X6" s="7"/>
    </row>
    <row r="7" spans="1:24" ht="19.5">
      <c r="A7" s="156" t="s">
        <v>2</v>
      </c>
      <c r="B7" s="157"/>
      <c r="C7" s="157"/>
      <c r="D7" s="157"/>
      <c r="E7" s="157"/>
      <c r="F7" s="157"/>
      <c r="G7" s="158"/>
      <c r="H7" s="159"/>
      <c r="I7" s="157"/>
      <c r="J7" s="159"/>
      <c r="K7" s="159"/>
      <c r="L7" s="160"/>
      <c r="M7" s="159"/>
      <c r="N7" s="161"/>
      <c r="O7" s="161"/>
      <c r="P7" s="159"/>
      <c r="Q7" s="159"/>
      <c r="R7" s="159"/>
      <c r="S7" s="159"/>
      <c r="T7" s="159"/>
      <c r="U7" s="159"/>
      <c r="V7" s="162" t="s">
        <v>3</v>
      </c>
      <c r="W7" s="157"/>
      <c r="X7" s="14">
        <v>40634</v>
      </c>
    </row>
    <row r="8" spans="1:24" ht="12.75">
      <c r="A8" s="157"/>
      <c r="B8" s="163"/>
      <c r="C8" s="163"/>
      <c r="D8" s="164"/>
      <c r="E8" s="165" t="s">
        <v>4</v>
      </c>
      <c r="F8" s="165"/>
      <c r="G8" s="165"/>
      <c r="H8" s="165"/>
      <c r="I8" s="165"/>
      <c r="J8" s="165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66" t="s">
        <v>5</v>
      </c>
      <c r="W8" s="157"/>
      <c r="X8" s="123">
        <f ca="1">TODAY()</f>
        <v>40702</v>
      </c>
    </row>
    <row r="9" spans="1:24" ht="7.5" customHeight="1">
      <c r="A9" s="167"/>
      <c r="B9" s="157"/>
      <c r="C9" s="168"/>
      <c r="D9" s="168"/>
      <c r="E9" s="167"/>
      <c r="F9" s="159"/>
      <c r="G9" s="157"/>
      <c r="H9" s="159"/>
      <c r="I9" s="159"/>
      <c r="J9" s="159"/>
      <c r="K9" s="159"/>
      <c r="L9" s="159"/>
      <c r="M9" s="169"/>
      <c r="N9" s="159"/>
      <c r="O9" s="159"/>
      <c r="P9" s="159"/>
      <c r="Q9" s="159"/>
      <c r="R9" s="159"/>
      <c r="S9" s="169"/>
      <c r="T9" s="169"/>
      <c r="U9" s="169"/>
      <c r="V9" s="169"/>
      <c r="W9" s="169"/>
      <c r="X9" s="169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4" t="s">
        <v>26</v>
      </c>
      <c r="J12" s="124" t="s">
        <v>27</v>
      </c>
      <c r="K12" s="124" t="s">
        <v>28</v>
      </c>
      <c r="L12" s="124" t="s">
        <v>29</v>
      </c>
      <c r="M12" s="33"/>
      <c r="N12" s="34" t="s">
        <v>30</v>
      </c>
      <c r="O12" s="26" t="s">
        <v>31</v>
      </c>
      <c r="P12" s="26" t="s">
        <v>32</v>
      </c>
      <c r="Q12" s="124" t="s">
        <v>33</v>
      </c>
      <c r="R12" s="125"/>
      <c r="S12" s="125"/>
      <c r="T12" s="125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5">
      <c r="A13" s="37"/>
      <c r="B13" s="23"/>
      <c r="C13" s="126" t="s">
        <v>38</v>
      </c>
      <c r="D13" s="126" t="s">
        <v>38</v>
      </c>
      <c r="E13" s="126" t="s">
        <v>38</v>
      </c>
      <c r="F13" s="126" t="s">
        <v>38</v>
      </c>
      <c r="G13" s="126" t="s">
        <v>38</v>
      </c>
      <c r="H13" s="126" t="s">
        <v>38</v>
      </c>
      <c r="I13" s="126" t="s">
        <v>38</v>
      </c>
      <c r="J13" s="126" t="s">
        <v>38</v>
      </c>
      <c r="K13" s="126" t="s">
        <v>38</v>
      </c>
      <c r="L13" s="126" t="s">
        <v>38</v>
      </c>
      <c r="M13" s="127"/>
      <c r="N13" s="40" t="s">
        <v>39</v>
      </c>
      <c r="O13" s="128" t="s">
        <v>40</v>
      </c>
      <c r="P13" s="128" t="s">
        <v>40</v>
      </c>
      <c r="Q13" s="128" t="s">
        <v>38</v>
      </c>
      <c r="R13" s="129" t="s">
        <v>41</v>
      </c>
      <c r="S13" s="126" t="s">
        <v>38</v>
      </c>
      <c r="T13" s="126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0" t="s">
        <v>43</v>
      </c>
      <c r="B14" s="2"/>
      <c r="C14" s="132">
        <v>10.12</v>
      </c>
      <c r="D14" s="132">
        <v>29.33</v>
      </c>
      <c r="E14" s="132">
        <v>3.66</v>
      </c>
      <c r="F14" s="132">
        <v>43.82</v>
      </c>
      <c r="G14" s="132">
        <v>3.09</v>
      </c>
      <c r="H14" s="132">
        <v>2.39</v>
      </c>
      <c r="I14" s="132">
        <v>2.99</v>
      </c>
      <c r="J14" s="132">
        <v>0.48</v>
      </c>
      <c r="K14" s="132">
        <v>30.07</v>
      </c>
      <c r="L14" s="132">
        <v>1.28</v>
      </c>
      <c r="M14" s="44"/>
      <c r="N14" s="132">
        <v>0.5</v>
      </c>
      <c r="O14" s="133" t="s">
        <v>93</v>
      </c>
      <c r="P14" s="133" t="s">
        <v>57</v>
      </c>
      <c r="Q14" s="134">
        <v>30.8</v>
      </c>
      <c r="R14" s="135">
        <v>4250</v>
      </c>
      <c r="S14" s="132">
        <v>0.5</v>
      </c>
      <c r="T14" s="132">
        <v>2.8</v>
      </c>
      <c r="U14" s="134">
        <v>12.25</v>
      </c>
      <c r="V14" s="134">
        <v>24.49</v>
      </c>
      <c r="W14" s="134">
        <v>30.56</v>
      </c>
      <c r="X14" s="170">
        <v>47.5</v>
      </c>
    </row>
    <row r="15" spans="1:24" ht="12.75">
      <c r="A15" s="42" t="s">
        <v>48</v>
      </c>
      <c r="B15" s="2"/>
      <c r="C15" s="138">
        <v>9.92</v>
      </c>
      <c r="D15" s="138">
        <v>28.99</v>
      </c>
      <c r="E15" s="138">
        <v>3.62</v>
      </c>
      <c r="F15" s="138">
        <v>43.7</v>
      </c>
      <c r="G15" s="138">
        <v>3.06</v>
      </c>
      <c r="H15" s="138">
        <v>2.48</v>
      </c>
      <c r="I15" s="138">
        <v>3.54</v>
      </c>
      <c r="J15" s="138">
        <v>0.79</v>
      </c>
      <c r="K15" s="138">
        <v>28.7</v>
      </c>
      <c r="L15" s="138">
        <v>1.3</v>
      </c>
      <c r="M15" s="44"/>
      <c r="N15" s="138">
        <v>0.5</v>
      </c>
      <c r="O15" s="139" t="s">
        <v>56</v>
      </c>
      <c r="P15" s="139" t="s">
        <v>45</v>
      </c>
      <c r="Q15" s="140">
        <v>30.8</v>
      </c>
      <c r="R15" s="141">
        <v>4310</v>
      </c>
      <c r="S15" s="138">
        <v>0.4</v>
      </c>
      <c r="T15" s="138">
        <v>4.3</v>
      </c>
      <c r="U15" s="140">
        <v>10.96</v>
      </c>
      <c r="V15" s="140">
        <v>24.82</v>
      </c>
      <c r="W15" s="140">
        <v>32.24</v>
      </c>
      <c r="X15" s="171">
        <v>48.22</v>
      </c>
    </row>
    <row r="16" spans="1:24" ht="12.75">
      <c r="A16" s="42" t="s">
        <v>52</v>
      </c>
      <c r="B16" s="2"/>
      <c r="C16" s="138">
        <v>8.99</v>
      </c>
      <c r="D16" s="138">
        <v>27.15</v>
      </c>
      <c r="E16" s="138">
        <v>3.56</v>
      </c>
      <c r="F16" s="138">
        <v>45.53</v>
      </c>
      <c r="G16" s="138">
        <v>3.11</v>
      </c>
      <c r="H16" s="138">
        <v>2.59</v>
      </c>
      <c r="I16" s="138">
        <v>3.92</v>
      </c>
      <c r="J16" s="138">
        <v>0.98</v>
      </c>
      <c r="K16" s="138">
        <v>24.29</v>
      </c>
      <c r="L16" s="138">
        <v>1.31</v>
      </c>
      <c r="M16" s="44"/>
      <c r="N16" s="138">
        <v>0.5</v>
      </c>
      <c r="O16" s="139" t="s">
        <v>47</v>
      </c>
      <c r="P16" s="139" t="s">
        <v>45</v>
      </c>
      <c r="Q16" s="140">
        <v>31</v>
      </c>
      <c r="R16" s="141">
        <v>4260</v>
      </c>
      <c r="S16" s="138">
        <v>0.4</v>
      </c>
      <c r="T16" s="138">
        <v>3.3</v>
      </c>
      <c r="U16" s="140">
        <v>12.11</v>
      </c>
      <c r="V16" s="140">
        <v>25.76</v>
      </c>
      <c r="W16" s="140">
        <v>34.35</v>
      </c>
      <c r="X16" s="171">
        <v>51.32</v>
      </c>
    </row>
    <row r="17" spans="1:24" ht="12.75">
      <c r="A17" s="42" t="s">
        <v>54</v>
      </c>
      <c r="B17" s="2"/>
      <c r="C17" s="138">
        <v>9.46</v>
      </c>
      <c r="D17" s="138">
        <v>27.73</v>
      </c>
      <c r="E17" s="138">
        <v>3.56</v>
      </c>
      <c r="F17" s="138">
        <v>44.36</v>
      </c>
      <c r="G17" s="138">
        <v>3.06</v>
      </c>
      <c r="H17" s="138">
        <v>2.49</v>
      </c>
      <c r="I17" s="138">
        <v>3.65</v>
      </c>
      <c r="J17" s="138">
        <v>0.76</v>
      </c>
      <c r="K17" s="138">
        <v>28.98</v>
      </c>
      <c r="L17" s="138">
        <v>1.3</v>
      </c>
      <c r="M17" s="44"/>
      <c r="N17" s="138">
        <v>0.5</v>
      </c>
      <c r="O17" s="139" t="s">
        <v>47</v>
      </c>
      <c r="P17" s="139" t="s">
        <v>45</v>
      </c>
      <c r="Q17" s="140">
        <v>31</v>
      </c>
      <c r="R17" s="141">
        <v>4200</v>
      </c>
      <c r="S17" s="138">
        <v>0.7</v>
      </c>
      <c r="T17" s="138">
        <v>3.8</v>
      </c>
      <c r="U17" s="140">
        <v>10.69</v>
      </c>
      <c r="V17" s="140">
        <v>25</v>
      </c>
      <c r="W17" s="140">
        <v>32.3</v>
      </c>
      <c r="X17" s="171">
        <v>49.9</v>
      </c>
    </row>
    <row r="18" spans="1:24" ht="12.75">
      <c r="A18" s="42" t="s">
        <v>55</v>
      </c>
      <c r="B18" s="2"/>
      <c r="C18" s="138">
        <v>9.63</v>
      </c>
      <c r="D18" s="138">
        <v>27.73</v>
      </c>
      <c r="E18" s="138">
        <v>3.55</v>
      </c>
      <c r="F18" s="138">
        <v>44.37</v>
      </c>
      <c r="G18" s="138">
        <v>2.96</v>
      </c>
      <c r="H18" s="138">
        <v>2.51</v>
      </c>
      <c r="I18" s="138">
        <v>3.65</v>
      </c>
      <c r="J18" s="138">
        <v>0.7</v>
      </c>
      <c r="K18" s="138">
        <v>27.01</v>
      </c>
      <c r="L18" s="138">
        <v>1.31</v>
      </c>
      <c r="M18" s="44"/>
      <c r="N18" s="138">
        <v>0.5</v>
      </c>
      <c r="O18" s="139" t="s">
        <v>56</v>
      </c>
      <c r="P18" s="139" t="s">
        <v>45</v>
      </c>
      <c r="Q18" s="140">
        <v>31.2</v>
      </c>
      <c r="R18" s="141">
        <v>4160</v>
      </c>
      <c r="S18" s="138">
        <v>1.1</v>
      </c>
      <c r="T18" s="138">
        <v>5</v>
      </c>
      <c r="U18" s="140">
        <v>10.19</v>
      </c>
      <c r="V18" s="140">
        <v>22.62</v>
      </c>
      <c r="W18" s="140">
        <v>32.67</v>
      </c>
      <c r="X18" s="171">
        <v>47.4</v>
      </c>
    </row>
    <row r="19" spans="1:24" ht="12.75">
      <c r="A19" s="42" t="s">
        <v>58</v>
      </c>
      <c r="B19" s="2"/>
      <c r="C19" s="138">
        <v>9.67</v>
      </c>
      <c r="D19" s="138">
        <v>28.15</v>
      </c>
      <c r="E19" s="138">
        <v>3.57</v>
      </c>
      <c r="F19" s="138">
        <v>44.16</v>
      </c>
      <c r="G19" s="138">
        <v>2.98</v>
      </c>
      <c r="H19" s="138">
        <v>2.51</v>
      </c>
      <c r="I19" s="138">
        <v>3.05</v>
      </c>
      <c r="J19" s="138">
        <v>0.76</v>
      </c>
      <c r="K19" s="138">
        <v>30.62</v>
      </c>
      <c r="L19" s="138">
        <v>1.3</v>
      </c>
      <c r="M19" s="44"/>
      <c r="N19" s="138">
        <v>0.5</v>
      </c>
      <c r="O19" s="139" t="s">
        <v>44</v>
      </c>
      <c r="P19" s="139" t="s">
        <v>57</v>
      </c>
      <c r="Q19" s="140">
        <v>31</v>
      </c>
      <c r="R19" s="141">
        <v>4260</v>
      </c>
      <c r="S19" s="138">
        <v>0.8</v>
      </c>
      <c r="T19" s="138">
        <v>4.2</v>
      </c>
      <c r="U19" s="140">
        <v>9.82</v>
      </c>
      <c r="V19" s="140">
        <v>23.6</v>
      </c>
      <c r="W19" s="140">
        <v>30.52</v>
      </c>
      <c r="X19" s="171">
        <v>46</v>
      </c>
    </row>
    <row r="20" spans="1:24" ht="12.75">
      <c r="A20" s="42" t="s">
        <v>60</v>
      </c>
      <c r="B20" s="2"/>
      <c r="C20" s="138">
        <v>8.87</v>
      </c>
      <c r="D20" s="138">
        <v>27.04</v>
      </c>
      <c r="E20" s="138">
        <v>3.5</v>
      </c>
      <c r="F20" s="138">
        <v>45.91</v>
      </c>
      <c r="G20" s="138">
        <v>3.05</v>
      </c>
      <c r="H20" s="138">
        <v>2.62</v>
      </c>
      <c r="I20" s="138">
        <v>3.94</v>
      </c>
      <c r="J20" s="138">
        <v>0.53</v>
      </c>
      <c r="K20" s="138">
        <v>25.92</v>
      </c>
      <c r="L20" s="138">
        <v>1.32</v>
      </c>
      <c r="M20" s="44"/>
      <c r="N20" s="138">
        <v>0</v>
      </c>
      <c r="O20" s="139" t="s">
        <v>47</v>
      </c>
      <c r="P20" s="139" t="s">
        <v>45</v>
      </c>
      <c r="Q20" s="140">
        <v>31</v>
      </c>
      <c r="R20" s="141">
        <v>4130</v>
      </c>
      <c r="S20" s="138">
        <v>0.8</v>
      </c>
      <c r="T20" s="138">
        <v>4</v>
      </c>
      <c r="U20" s="140">
        <v>10.77</v>
      </c>
      <c r="V20" s="140">
        <v>23.52</v>
      </c>
      <c r="W20" s="140">
        <v>31.93</v>
      </c>
      <c r="X20" s="172">
        <v>47.7</v>
      </c>
    </row>
    <row r="21" spans="1:24" ht="12.75">
      <c r="A21" s="42" t="s">
        <v>62</v>
      </c>
      <c r="B21" s="2"/>
      <c r="C21" s="138">
        <v>10.32</v>
      </c>
      <c r="D21" s="138">
        <v>27.97</v>
      </c>
      <c r="E21" s="138">
        <v>3.58</v>
      </c>
      <c r="F21" s="138">
        <v>43.82</v>
      </c>
      <c r="G21" s="138">
        <v>2.91</v>
      </c>
      <c r="H21" s="138">
        <v>2.82</v>
      </c>
      <c r="I21" s="138">
        <v>3.32</v>
      </c>
      <c r="J21" s="138">
        <v>0.62</v>
      </c>
      <c r="K21" s="138">
        <v>28.54</v>
      </c>
      <c r="L21" s="138">
        <v>1.3</v>
      </c>
      <c r="M21" s="44"/>
      <c r="N21" s="138">
        <v>0.5</v>
      </c>
      <c r="O21" s="139" t="s">
        <v>93</v>
      </c>
      <c r="P21" s="139" t="s">
        <v>57</v>
      </c>
      <c r="Q21" s="140">
        <v>31.2</v>
      </c>
      <c r="R21" s="141">
        <v>4290</v>
      </c>
      <c r="S21" s="138">
        <v>0.4</v>
      </c>
      <c r="T21" s="138">
        <v>2.8</v>
      </c>
      <c r="U21" s="140">
        <v>8.25</v>
      </c>
      <c r="V21" s="140">
        <v>20.3</v>
      </c>
      <c r="W21" s="140">
        <v>29.98</v>
      </c>
      <c r="X21" s="172">
        <v>44.8</v>
      </c>
    </row>
    <row r="22" spans="1:24" ht="12.75">
      <c r="A22" s="42" t="s">
        <v>64</v>
      </c>
      <c r="B22" s="2"/>
      <c r="C22" s="138">
        <v>10.05</v>
      </c>
      <c r="D22" s="138">
        <v>27.74</v>
      </c>
      <c r="E22" s="138">
        <v>3.54</v>
      </c>
      <c r="F22" s="138">
        <v>44.65</v>
      </c>
      <c r="G22" s="138">
        <v>2.93</v>
      </c>
      <c r="H22" s="138">
        <v>2.7</v>
      </c>
      <c r="I22" s="138">
        <v>3.26</v>
      </c>
      <c r="J22" s="138">
        <v>0.62</v>
      </c>
      <c r="K22" s="138">
        <v>26.06</v>
      </c>
      <c r="L22" s="138">
        <v>1.3</v>
      </c>
      <c r="M22" s="44"/>
      <c r="N22" s="138">
        <v>0.5</v>
      </c>
      <c r="O22" s="139" t="s">
        <v>50</v>
      </c>
      <c r="P22" s="139" t="s">
        <v>94</v>
      </c>
      <c r="Q22" s="140">
        <v>31</v>
      </c>
      <c r="R22" s="141">
        <v>4120</v>
      </c>
      <c r="S22" s="138">
        <v>0.5</v>
      </c>
      <c r="T22" s="138">
        <v>3.6</v>
      </c>
      <c r="U22" s="140">
        <v>10.56</v>
      </c>
      <c r="V22" s="140">
        <v>22.86</v>
      </c>
      <c r="W22" s="173">
        <v>31.09</v>
      </c>
      <c r="X22" s="172">
        <v>46.1</v>
      </c>
    </row>
    <row r="23" spans="1:24" ht="12.75">
      <c r="A23" s="42" t="s">
        <v>65</v>
      </c>
      <c r="B23" s="2"/>
      <c r="C23" s="138">
        <v>9.98</v>
      </c>
      <c r="D23" s="138">
        <v>28.01</v>
      </c>
      <c r="E23" s="138">
        <v>3.54</v>
      </c>
      <c r="F23" s="138">
        <v>45.06</v>
      </c>
      <c r="G23" s="138">
        <v>2.94</v>
      </c>
      <c r="H23" s="138">
        <v>2.76</v>
      </c>
      <c r="I23" s="138">
        <v>3.41</v>
      </c>
      <c r="J23" s="138">
        <v>0.64</v>
      </c>
      <c r="K23" s="138">
        <v>26.54</v>
      </c>
      <c r="L23" s="138">
        <v>1.3</v>
      </c>
      <c r="M23" s="44"/>
      <c r="N23" s="138">
        <v>0.5</v>
      </c>
      <c r="O23" s="139" t="s">
        <v>44</v>
      </c>
      <c r="P23" s="139" t="s">
        <v>57</v>
      </c>
      <c r="Q23" s="140">
        <v>30.8</v>
      </c>
      <c r="R23" s="141">
        <v>4140</v>
      </c>
      <c r="S23" s="138">
        <v>0.4</v>
      </c>
      <c r="T23" s="138">
        <v>3.2</v>
      </c>
      <c r="U23" s="140">
        <v>10.12</v>
      </c>
      <c r="V23" s="140">
        <v>21.72</v>
      </c>
      <c r="W23" s="173">
        <v>29.18</v>
      </c>
      <c r="X23" s="172">
        <v>45.1</v>
      </c>
    </row>
    <row r="24" spans="1:24" ht="15">
      <c r="A24" s="24" t="s">
        <v>66</v>
      </c>
      <c r="B24" s="53"/>
      <c r="C24" s="60">
        <v>9.701</v>
      </c>
      <c r="D24" s="60">
        <v>27.984</v>
      </c>
      <c r="E24" s="60">
        <v>3.568</v>
      </c>
      <c r="F24" s="60">
        <v>44.538000000000004</v>
      </c>
      <c r="G24" s="60">
        <v>3.009</v>
      </c>
      <c r="H24" s="60">
        <v>2.5869999999999997</v>
      </c>
      <c r="I24" s="60">
        <v>3.4730000000000003</v>
      </c>
      <c r="J24" s="60">
        <v>0.688</v>
      </c>
      <c r="K24" s="60">
        <v>27.673000000000002</v>
      </c>
      <c r="L24" s="60">
        <v>1.3019999999999998</v>
      </c>
      <c r="M24" s="55"/>
      <c r="N24" s="60">
        <v>0.45</v>
      </c>
      <c r="O24" s="143">
        <v>0.15486111111111112</v>
      </c>
      <c r="P24" s="143">
        <v>0.18333333333333335</v>
      </c>
      <c r="Q24" s="144">
        <v>30.98</v>
      </c>
      <c r="R24" s="58">
        <v>4212</v>
      </c>
      <c r="S24" s="60">
        <v>0.6</v>
      </c>
      <c r="T24" s="60">
        <v>3.7</v>
      </c>
      <c r="U24" s="144">
        <v>10.572000000000001</v>
      </c>
      <c r="V24" s="144">
        <v>23.469</v>
      </c>
      <c r="W24" s="144">
        <v>31.482</v>
      </c>
      <c r="X24" s="144">
        <v>47.7</v>
      </c>
    </row>
    <row r="25" spans="1:27" ht="15">
      <c r="A25" s="24" t="s">
        <v>67</v>
      </c>
      <c r="B25" s="53"/>
      <c r="C25" s="60">
        <v>0.4791763767132121</v>
      </c>
      <c r="D25" s="60">
        <v>0.7170495101455814</v>
      </c>
      <c r="E25" s="60">
        <v>0.04467164151400584</v>
      </c>
      <c r="F25" s="60">
        <v>0.7518540047406082</v>
      </c>
      <c r="G25" s="60">
        <v>0.07279346735036805</v>
      </c>
      <c r="H25" s="60">
        <v>0.13727911551126673</v>
      </c>
      <c r="I25" s="60">
        <v>0.3282969522991177</v>
      </c>
      <c r="J25" s="60">
        <v>0.14374359889129754</v>
      </c>
      <c r="K25" s="60">
        <v>2.0217651803422827</v>
      </c>
      <c r="L25" s="60">
        <v>0.010327955589888345</v>
      </c>
      <c r="M25" s="60"/>
      <c r="N25" s="60">
        <v>0.15811388300841897</v>
      </c>
      <c r="O25" s="143">
        <v>0.007638888888888889</v>
      </c>
      <c r="P25" s="143">
        <v>0.006944444444444444</v>
      </c>
      <c r="Q25" s="144">
        <v>0.1475729574745996</v>
      </c>
      <c r="R25" s="60">
        <v>70.67924416372861</v>
      </c>
      <c r="S25" s="60">
        <v>0.2403700850309326</v>
      </c>
      <c r="T25" s="60">
        <v>0.7023769168568496</v>
      </c>
      <c r="U25" s="144">
        <v>1.1398031019044972</v>
      </c>
      <c r="V25" s="144">
        <v>1.6557405191232955</v>
      </c>
      <c r="W25" s="144">
        <v>1.5116422269248255</v>
      </c>
      <c r="X25" s="144">
        <v>2.1</v>
      </c>
      <c r="Y25" s="174"/>
      <c r="Z25" s="174"/>
      <c r="AA25" s="174"/>
    </row>
    <row r="26" spans="1:24" ht="15">
      <c r="A26" s="24" t="s">
        <v>68</v>
      </c>
      <c r="B26" s="53"/>
      <c r="C26" s="60">
        <v>8.87</v>
      </c>
      <c r="D26" s="60">
        <v>27.04</v>
      </c>
      <c r="E26" s="60">
        <v>3.5</v>
      </c>
      <c r="F26" s="60">
        <v>43.7</v>
      </c>
      <c r="G26" s="60">
        <v>2.91</v>
      </c>
      <c r="H26" s="60">
        <v>2.39</v>
      </c>
      <c r="I26" s="60">
        <v>2.99</v>
      </c>
      <c r="J26" s="60">
        <v>0.48</v>
      </c>
      <c r="K26" s="60">
        <v>24.29</v>
      </c>
      <c r="L26" s="60">
        <v>1.28</v>
      </c>
      <c r="M26" s="55"/>
      <c r="N26" s="60">
        <v>0</v>
      </c>
      <c r="O26" s="143">
        <v>0.14583333333333334</v>
      </c>
      <c r="P26" s="143">
        <v>0.17708333333333334</v>
      </c>
      <c r="Q26" s="144">
        <v>30.8</v>
      </c>
      <c r="R26" s="58">
        <v>4120</v>
      </c>
      <c r="S26" s="60">
        <v>0.4</v>
      </c>
      <c r="T26" s="60">
        <v>2.8</v>
      </c>
      <c r="U26" s="144">
        <v>8.25</v>
      </c>
      <c r="V26" s="144">
        <v>20.3</v>
      </c>
      <c r="W26" s="144">
        <v>29.18</v>
      </c>
      <c r="X26" s="144">
        <v>44.8</v>
      </c>
    </row>
    <row r="27" spans="1:24" ht="15">
      <c r="A27" s="24" t="s">
        <v>69</v>
      </c>
      <c r="B27" s="53"/>
      <c r="C27" s="60">
        <v>10.32</v>
      </c>
      <c r="D27" s="60">
        <v>29.33</v>
      </c>
      <c r="E27" s="60">
        <v>3.66</v>
      </c>
      <c r="F27" s="60">
        <v>45.91</v>
      </c>
      <c r="G27" s="60">
        <v>3.11</v>
      </c>
      <c r="H27" s="60">
        <v>2.82</v>
      </c>
      <c r="I27" s="60">
        <v>3.94</v>
      </c>
      <c r="J27" s="60">
        <v>0.98</v>
      </c>
      <c r="K27" s="60">
        <v>30.62</v>
      </c>
      <c r="L27" s="60">
        <v>1.32</v>
      </c>
      <c r="M27" s="60"/>
      <c r="N27" s="60">
        <v>0.5</v>
      </c>
      <c r="O27" s="143">
        <v>0.16666666666666666</v>
      </c>
      <c r="P27" s="143">
        <v>0.19791666666666666</v>
      </c>
      <c r="Q27" s="144">
        <v>31.2</v>
      </c>
      <c r="R27" s="58">
        <v>4310</v>
      </c>
      <c r="S27" s="60">
        <v>1.1</v>
      </c>
      <c r="T27" s="60">
        <v>5</v>
      </c>
      <c r="U27" s="144">
        <v>12.25</v>
      </c>
      <c r="V27" s="144">
        <v>25.76</v>
      </c>
      <c r="W27" s="144">
        <v>34.35</v>
      </c>
      <c r="X27" s="144">
        <v>51.32</v>
      </c>
    </row>
    <row r="28" spans="1:24" ht="15">
      <c r="A28" s="63"/>
      <c r="B28" s="53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">
      <c r="A29" s="63"/>
      <c r="B29" s="5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12.75">
      <c r="A30" s="43"/>
      <c r="B30" s="43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>
      <c r="A31" s="70" t="s">
        <v>70</v>
      </c>
      <c r="B31" s="43"/>
      <c r="C31" s="71" t="s">
        <v>95</v>
      </c>
      <c r="D31" s="20"/>
      <c r="E31" s="4"/>
      <c r="F31" s="4"/>
      <c r="G31" s="2"/>
      <c r="H31" s="72"/>
      <c r="I31" s="4"/>
      <c r="J31" s="4"/>
      <c r="K31" s="4"/>
      <c r="L31" s="4"/>
      <c r="M31" s="73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>
      <c r="A32" s="70"/>
      <c r="B32" s="2"/>
      <c r="C32" s="74" t="s">
        <v>96</v>
      </c>
      <c r="D32" s="20"/>
      <c r="E32" s="4"/>
      <c r="F32" s="4"/>
      <c r="G32" s="2"/>
      <c r="H32" s="7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4" t="s">
        <v>73</v>
      </c>
      <c r="D33" s="20"/>
      <c r="E33" s="4"/>
      <c r="F33" s="4"/>
      <c r="G33" s="2"/>
      <c r="H33" s="72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6:24" ht="7.5" customHeight="1">
      <c r="F34" s="77"/>
      <c r="G34" s="78"/>
      <c r="H34" s="78"/>
      <c r="I34" s="7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79"/>
      <c r="B35" s="80"/>
      <c r="C35" s="80"/>
      <c r="D35" s="81"/>
      <c r="E35" s="82"/>
      <c r="F35" s="83"/>
      <c r="G35" s="43"/>
      <c r="H35" s="78"/>
      <c r="I35" s="78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84"/>
      <c r="B36" s="16"/>
      <c r="C36" s="77"/>
      <c r="D36" s="16"/>
      <c r="E36" s="85"/>
      <c r="F36" s="86"/>
      <c r="G36" s="77"/>
      <c r="H36" s="78"/>
      <c r="I36" s="43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84"/>
      <c r="B37" s="43"/>
      <c r="C37" s="86"/>
      <c r="D37" s="43"/>
      <c r="E37" s="87"/>
      <c r="F37" s="77"/>
      <c r="G37" s="43"/>
      <c r="H37" s="77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43"/>
      <c r="C38" s="16"/>
      <c r="D38" s="16"/>
      <c r="E38" s="89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43"/>
      <c r="C39" s="16"/>
      <c r="D39" s="16"/>
      <c r="E39" s="89"/>
      <c r="F39" s="2"/>
      <c r="G39" s="2"/>
      <c r="H39" s="9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88"/>
      <c r="B40" s="43"/>
      <c r="C40" s="16"/>
      <c r="D40" s="16"/>
      <c r="E40" s="89"/>
      <c r="F40" s="2"/>
      <c r="G40" s="2"/>
      <c r="H40" s="9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92"/>
      <c r="B41" s="93"/>
      <c r="C41" s="93"/>
      <c r="D41" s="93" t="s">
        <v>74</v>
      </c>
      <c r="E41" s="94"/>
    </row>
    <row r="42" spans="14:25" ht="12.75">
      <c r="N42" s="102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spans="16:25" ht="12.75">
      <c r="P43" s="95"/>
      <c r="Q43" s="95"/>
      <c r="R43" s="95"/>
      <c r="S43" s="95"/>
      <c r="T43" s="100"/>
      <c r="U43" s="101" t="s">
        <v>75</v>
      </c>
      <c r="V43" s="101">
        <v>3</v>
      </c>
      <c r="W43" s="101">
        <v>7</v>
      </c>
      <c r="X43" s="101">
        <v>28</v>
      </c>
      <c r="Y43" s="98"/>
    </row>
    <row r="44" spans="16:25" ht="36">
      <c r="P44" s="95"/>
      <c r="Q44" s="95"/>
      <c r="R44" s="95"/>
      <c r="S44" s="95"/>
      <c r="T44" s="103" t="s">
        <v>97</v>
      </c>
      <c r="U44" s="104"/>
      <c r="V44" s="104">
        <v>10</v>
      </c>
      <c r="W44" s="104">
        <v>20</v>
      </c>
      <c r="X44" s="104">
        <v>32</v>
      </c>
      <c r="Y44" s="98"/>
    </row>
    <row r="45" spans="16:25" ht="48.75">
      <c r="P45" s="95"/>
      <c r="Q45" s="95"/>
      <c r="R45" s="95"/>
      <c r="S45" s="95"/>
      <c r="T45" s="103" t="s">
        <v>98</v>
      </c>
      <c r="U45" s="105">
        <f>U24</f>
        <v>10.572000000000001</v>
      </c>
      <c r="V45" s="105">
        <f>V24</f>
        <v>23.469</v>
      </c>
      <c r="W45" s="105">
        <f>W24</f>
        <v>31.482</v>
      </c>
      <c r="X45" s="105">
        <f>X24</f>
        <v>47.7</v>
      </c>
      <c r="Y45" s="98"/>
    </row>
    <row r="46" spans="16:25" ht="12.75">
      <c r="P46" s="95"/>
      <c r="Q46" s="95"/>
      <c r="R46" s="95"/>
      <c r="S46" s="95"/>
      <c r="T46" s="95"/>
      <c r="U46" s="95"/>
      <c r="V46" s="95"/>
      <c r="W46" s="95"/>
      <c r="X46" s="95"/>
      <c r="Y46" s="98"/>
    </row>
    <row r="47" spans="16:25" ht="12.75"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16:25" ht="12.75">
      <c r="P48" s="98"/>
      <c r="Q48" s="98"/>
      <c r="R48" s="98"/>
      <c r="S48" s="98"/>
      <c r="T48" s="100"/>
      <c r="U48" s="101"/>
      <c r="V48" s="101"/>
      <c r="W48" s="101"/>
      <c r="X48" s="101"/>
      <c r="Y48" s="98"/>
    </row>
    <row r="49" spans="16:25" ht="17.25">
      <c r="P49" s="98"/>
      <c r="Q49" s="98"/>
      <c r="R49" s="98"/>
      <c r="S49" s="98"/>
      <c r="T49" s="103"/>
      <c r="U49" s="104"/>
      <c r="V49" s="104"/>
      <c r="W49" s="104"/>
      <c r="X49" s="104"/>
      <c r="Y49" s="98"/>
    </row>
    <row r="50" spans="16:25" ht="17.25">
      <c r="P50" s="99"/>
      <c r="Q50" s="99"/>
      <c r="R50" s="99"/>
      <c r="S50" s="99"/>
      <c r="T50" s="147"/>
      <c r="U50" s="149"/>
      <c r="V50" s="149"/>
      <c r="W50" s="149"/>
      <c r="X50" s="149"/>
      <c r="Y50" s="99"/>
    </row>
    <row r="51" spans="16:25" ht="12.75">
      <c r="P51" s="99"/>
      <c r="Q51" s="99"/>
      <c r="R51" s="99"/>
      <c r="S51" s="99"/>
      <c r="T51" s="99"/>
      <c r="U51" s="99"/>
      <c r="V51" s="99"/>
      <c r="W51" s="99"/>
      <c r="X51" s="99"/>
      <c r="Y51" s="99"/>
    </row>
    <row r="52" spans="16:25" ht="12.75">
      <c r="P52" s="99"/>
      <c r="Q52" s="99"/>
      <c r="R52" s="99"/>
      <c r="S52" s="99"/>
      <c r="T52" s="99"/>
      <c r="U52" s="99"/>
      <c r="V52" s="99"/>
      <c r="W52" s="99"/>
      <c r="X52" s="99"/>
      <c r="Y52" s="99"/>
    </row>
    <row r="53" spans="16:25" ht="12.75">
      <c r="P53" s="99"/>
      <c r="Q53" s="99"/>
      <c r="R53" s="99"/>
      <c r="S53" s="99"/>
      <c r="T53" s="99"/>
      <c r="U53" s="99"/>
      <c r="V53" s="99"/>
      <c r="W53" s="99"/>
      <c r="X53" s="99"/>
      <c r="Y53" s="99"/>
    </row>
    <row r="54" spans="16:25" ht="12.75">
      <c r="P54" s="99"/>
      <c r="Q54" s="99"/>
      <c r="R54" s="99"/>
      <c r="S54" s="99"/>
      <c r="T54" s="99"/>
      <c r="U54" s="99"/>
      <c r="V54" s="99"/>
      <c r="W54" s="99"/>
      <c r="X54" s="99"/>
      <c r="Y54" s="99"/>
    </row>
    <row r="55" spans="17:25" ht="12.75"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="80" zoomScaleNormal="80" workbookViewId="0" topLeftCell="A4">
      <selection activeCell="X26" sqref="X2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175" t="s">
        <v>99</v>
      </c>
      <c r="L6" s="176"/>
      <c r="M6" s="177"/>
      <c r="N6" s="178"/>
      <c r="O6" s="179" t="s">
        <v>100</v>
      </c>
      <c r="P6" s="180"/>
      <c r="Q6" s="181"/>
      <c r="R6" s="4"/>
      <c r="S6" s="4"/>
      <c r="T6" s="4"/>
      <c r="U6" s="4"/>
      <c r="V6" s="6"/>
      <c r="W6" s="2"/>
      <c r="X6" s="7"/>
    </row>
    <row r="7" spans="1:24" ht="19.5">
      <c r="A7" s="156" t="s">
        <v>2</v>
      </c>
      <c r="B7" s="157"/>
      <c r="C7" s="157"/>
      <c r="D7" s="157"/>
      <c r="E7" s="157"/>
      <c r="F7" s="157"/>
      <c r="G7" s="158"/>
      <c r="H7" s="159"/>
      <c r="I7" s="157"/>
      <c r="J7" s="159"/>
      <c r="K7" s="159"/>
      <c r="L7" s="160"/>
      <c r="M7" s="159"/>
      <c r="N7" s="161"/>
      <c r="O7" s="161"/>
      <c r="P7" s="159"/>
      <c r="Q7" s="159"/>
      <c r="R7" s="159"/>
      <c r="S7" s="159"/>
      <c r="T7" s="159"/>
      <c r="U7" s="159"/>
      <c r="V7" s="162" t="s">
        <v>3</v>
      </c>
      <c r="W7" s="157"/>
      <c r="X7" s="14">
        <v>40634</v>
      </c>
    </row>
    <row r="8" spans="1:24" ht="12.75">
      <c r="A8" s="157"/>
      <c r="B8" s="163"/>
      <c r="C8" s="163"/>
      <c r="D8" s="164"/>
      <c r="E8" s="165" t="s">
        <v>4</v>
      </c>
      <c r="F8" s="165"/>
      <c r="G8" s="165"/>
      <c r="H8" s="165"/>
      <c r="I8" s="165"/>
      <c r="J8" s="165"/>
      <c r="K8" s="157"/>
      <c r="L8" s="157"/>
      <c r="M8" s="157"/>
      <c r="N8" s="157"/>
      <c r="O8" s="157"/>
      <c r="P8" s="157"/>
      <c r="Q8" s="157" t="s">
        <v>101</v>
      </c>
      <c r="R8" s="157"/>
      <c r="S8" s="157"/>
      <c r="T8" s="157"/>
      <c r="U8" s="157"/>
      <c r="V8" s="166" t="s">
        <v>5</v>
      </c>
      <c r="W8" s="157"/>
      <c r="X8" s="123">
        <f ca="1">TODAY()</f>
        <v>40702</v>
      </c>
    </row>
    <row r="9" spans="1:24" ht="7.5" customHeight="1">
      <c r="A9" s="167"/>
      <c r="B9" s="157"/>
      <c r="C9" s="168"/>
      <c r="D9" s="168"/>
      <c r="E9" s="167"/>
      <c r="F9" s="159"/>
      <c r="G9" s="157"/>
      <c r="H9" s="159"/>
      <c r="I9" s="159"/>
      <c r="J9" s="159"/>
      <c r="K9" s="159"/>
      <c r="L9" s="159"/>
      <c r="M9" s="169"/>
      <c r="N9" s="159"/>
      <c r="O9" s="159"/>
      <c r="P9" s="159"/>
      <c r="Q9" s="159"/>
      <c r="R9" s="159"/>
      <c r="S9" s="169"/>
      <c r="T9" s="169"/>
      <c r="U9" s="169"/>
      <c r="V9" s="169"/>
      <c r="W9" s="169"/>
      <c r="X9" s="169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4" t="s">
        <v>26</v>
      </c>
      <c r="J12" s="124" t="s">
        <v>27</v>
      </c>
      <c r="K12" s="124" t="s">
        <v>28</v>
      </c>
      <c r="L12" s="124" t="s">
        <v>29</v>
      </c>
      <c r="M12" s="33"/>
      <c r="N12" s="34" t="s">
        <v>30</v>
      </c>
      <c r="O12" s="26" t="s">
        <v>31</v>
      </c>
      <c r="P12" s="26" t="s">
        <v>32</v>
      </c>
      <c r="Q12" s="124" t="s">
        <v>33</v>
      </c>
      <c r="R12" s="125"/>
      <c r="S12" s="125"/>
      <c r="T12" s="125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5">
      <c r="A13" s="37"/>
      <c r="B13" s="23"/>
      <c r="C13" s="126" t="s">
        <v>38</v>
      </c>
      <c r="D13" s="126" t="s">
        <v>38</v>
      </c>
      <c r="E13" s="126" t="s">
        <v>38</v>
      </c>
      <c r="F13" s="126" t="s">
        <v>38</v>
      </c>
      <c r="G13" s="126" t="s">
        <v>38</v>
      </c>
      <c r="H13" s="126" t="s">
        <v>38</v>
      </c>
      <c r="I13" s="126" t="s">
        <v>38</v>
      </c>
      <c r="J13" s="126" t="s">
        <v>38</v>
      </c>
      <c r="K13" s="126" t="s">
        <v>38</v>
      </c>
      <c r="L13" s="126" t="s">
        <v>38</v>
      </c>
      <c r="M13" s="127"/>
      <c r="N13" s="182" t="s">
        <v>39</v>
      </c>
      <c r="O13" s="183" t="s">
        <v>40</v>
      </c>
      <c r="P13" s="128" t="s">
        <v>40</v>
      </c>
      <c r="Q13" s="128" t="s">
        <v>38</v>
      </c>
      <c r="R13" s="129" t="s">
        <v>41</v>
      </c>
      <c r="S13" s="126" t="s">
        <v>38</v>
      </c>
      <c r="T13" s="126" t="s">
        <v>38</v>
      </c>
      <c r="U13" s="182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0" t="s">
        <v>46</v>
      </c>
      <c r="B14" s="2"/>
      <c r="C14" s="132">
        <v>4.04</v>
      </c>
      <c r="D14" s="132">
        <v>18.32</v>
      </c>
      <c r="E14" s="132">
        <v>2.51</v>
      </c>
      <c r="F14" s="132">
        <v>59.49</v>
      </c>
      <c r="G14" s="132">
        <v>5.27</v>
      </c>
      <c r="H14" s="132">
        <v>3.01</v>
      </c>
      <c r="I14" s="132">
        <v>3.44</v>
      </c>
      <c r="J14" s="132">
        <v>1.49</v>
      </c>
      <c r="K14" s="184">
        <v>0.65</v>
      </c>
      <c r="L14" s="132">
        <v>0.63</v>
      </c>
      <c r="M14" s="46"/>
      <c r="N14" s="132">
        <v>0.5</v>
      </c>
      <c r="O14" s="133" t="s">
        <v>102</v>
      </c>
      <c r="P14" s="133" t="s">
        <v>80</v>
      </c>
      <c r="Q14" s="185">
        <v>29</v>
      </c>
      <c r="R14" s="135">
        <v>4520</v>
      </c>
      <c r="S14" s="132">
        <v>0.4</v>
      </c>
      <c r="T14" s="132">
        <v>2.9</v>
      </c>
      <c r="U14" s="134">
        <v>22.52</v>
      </c>
      <c r="V14" s="134">
        <v>34.34</v>
      </c>
      <c r="W14" s="134">
        <v>42.59</v>
      </c>
      <c r="X14" s="186">
        <v>52.81</v>
      </c>
    </row>
    <row r="15" spans="1:24" ht="12.75">
      <c r="A15" s="42" t="s">
        <v>51</v>
      </c>
      <c r="B15" s="2"/>
      <c r="C15" s="138">
        <v>4.03</v>
      </c>
      <c r="D15" s="138">
        <v>18.43</v>
      </c>
      <c r="E15" s="138">
        <v>2.49</v>
      </c>
      <c r="F15" s="138">
        <v>59.53</v>
      </c>
      <c r="G15" s="138">
        <v>5.27</v>
      </c>
      <c r="H15" s="138">
        <v>2.98</v>
      </c>
      <c r="I15" s="138">
        <v>3.63</v>
      </c>
      <c r="J15" s="138">
        <v>1.51</v>
      </c>
      <c r="K15" s="187">
        <v>0.6</v>
      </c>
      <c r="L15" s="138">
        <v>0.63</v>
      </c>
      <c r="M15" s="46"/>
      <c r="N15" s="138">
        <v>0.5</v>
      </c>
      <c r="O15" s="139" t="s">
        <v>102</v>
      </c>
      <c r="P15" s="139" t="s">
        <v>80</v>
      </c>
      <c r="Q15" s="140">
        <v>29.2</v>
      </c>
      <c r="R15" s="141">
        <v>4270</v>
      </c>
      <c r="S15" s="138">
        <v>0.4</v>
      </c>
      <c r="T15" s="138">
        <v>2.9</v>
      </c>
      <c r="U15" s="140">
        <v>19.27</v>
      </c>
      <c r="V15" s="140">
        <v>32.71</v>
      </c>
      <c r="W15" s="140">
        <v>40.22</v>
      </c>
      <c r="X15" s="171">
        <v>50.49</v>
      </c>
    </row>
    <row r="16" spans="1:24" ht="12.75">
      <c r="A16" s="42" t="s">
        <v>79</v>
      </c>
      <c r="B16" s="2"/>
      <c r="C16" s="138">
        <v>4.05</v>
      </c>
      <c r="D16" s="138">
        <v>18.38</v>
      </c>
      <c r="E16" s="138">
        <v>2.5</v>
      </c>
      <c r="F16" s="138">
        <v>59.44</v>
      </c>
      <c r="G16" s="138">
        <v>5.19</v>
      </c>
      <c r="H16" s="138">
        <v>2.95</v>
      </c>
      <c r="I16" s="138">
        <v>3.34</v>
      </c>
      <c r="J16" s="138">
        <v>1.09</v>
      </c>
      <c r="K16" s="187">
        <v>0.95</v>
      </c>
      <c r="L16" s="138">
        <v>0.63</v>
      </c>
      <c r="M16" s="46"/>
      <c r="N16" s="138">
        <v>0.5</v>
      </c>
      <c r="O16" s="139" t="s">
        <v>80</v>
      </c>
      <c r="P16" s="139" t="s">
        <v>44</v>
      </c>
      <c r="Q16" s="140">
        <v>28.8</v>
      </c>
      <c r="R16" s="141">
        <v>4350</v>
      </c>
      <c r="S16" s="138">
        <v>0.4</v>
      </c>
      <c r="T16" s="138">
        <v>2.8</v>
      </c>
      <c r="U16" s="140">
        <v>21.28</v>
      </c>
      <c r="V16" s="140">
        <v>35.55</v>
      </c>
      <c r="W16" s="140">
        <v>42.61</v>
      </c>
      <c r="X16" s="171">
        <v>53.4</v>
      </c>
    </row>
    <row r="17" spans="1:24" ht="12.75">
      <c r="A17" s="42" t="s">
        <v>81</v>
      </c>
      <c r="B17" s="2"/>
      <c r="C17" s="138">
        <v>4.05</v>
      </c>
      <c r="D17" s="138">
        <v>18.42</v>
      </c>
      <c r="E17" s="138">
        <v>2.46</v>
      </c>
      <c r="F17" s="138">
        <v>59.43</v>
      </c>
      <c r="G17" s="138">
        <v>5.22</v>
      </c>
      <c r="H17" s="138">
        <v>3.02</v>
      </c>
      <c r="I17" s="138">
        <v>3.33</v>
      </c>
      <c r="J17" s="138">
        <v>0.7</v>
      </c>
      <c r="K17" s="187">
        <v>0.93</v>
      </c>
      <c r="L17" s="138">
        <v>0.63</v>
      </c>
      <c r="M17" s="46"/>
      <c r="N17" s="138">
        <v>0</v>
      </c>
      <c r="O17" s="139" t="s">
        <v>103</v>
      </c>
      <c r="P17" s="139" t="s">
        <v>49</v>
      </c>
      <c r="Q17" s="140">
        <v>29</v>
      </c>
      <c r="R17" s="141">
        <v>4400</v>
      </c>
      <c r="S17" s="138">
        <v>0.5</v>
      </c>
      <c r="T17" s="138">
        <v>2.7</v>
      </c>
      <c r="U17" s="140">
        <v>19.41</v>
      </c>
      <c r="V17" s="140">
        <v>32.31</v>
      </c>
      <c r="W17" s="140">
        <v>42.54</v>
      </c>
      <c r="X17" s="171">
        <v>53.63</v>
      </c>
    </row>
    <row r="18" spans="1:24" ht="12.75">
      <c r="A18" s="42" t="s">
        <v>82</v>
      </c>
      <c r="B18" s="2"/>
      <c r="C18" s="138">
        <v>4.03</v>
      </c>
      <c r="D18" s="138">
        <v>18.45</v>
      </c>
      <c r="E18" s="138">
        <v>2.45</v>
      </c>
      <c r="F18" s="138">
        <v>59.45</v>
      </c>
      <c r="G18" s="138">
        <v>5.2</v>
      </c>
      <c r="H18" s="138">
        <v>3.06</v>
      </c>
      <c r="I18" s="138">
        <v>3.2</v>
      </c>
      <c r="J18" s="138">
        <v>1.04</v>
      </c>
      <c r="K18" s="187">
        <v>0.89</v>
      </c>
      <c r="L18" s="138">
        <v>0.63</v>
      </c>
      <c r="M18" s="46"/>
      <c r="N18" s="138">
        <v>0.5</v>
      </c>
      <c r="O18" s="139" t="s">
        <v>104</v>
      </c>
      <c r="P18" s="139" t="s">
        <v>49</v>
      </c>
      <c r="Q18" s="140">
        <v>29.2</v>
      </c>
      <c r="R18" s="141">
        <v>4250</v>
      </c>
      <c r="S18" s="138">
        <v>0.7</v>
      </c>
      <c r="T18" s="138">
        <v>2.8</v>
      </c>
      <c r="U18" s="140">
        <v>18.65</v>
      </c>
      <c r="V18" s="140">
        <v>32.22</v>
      </c>
      <c r="W18" s="140">
        <v>42.28</v>
      </c>
      <c r="X18" s="171">
        <v>53.2</v>
      </c>
    </row>
    <row r="19" spans="1:24" ht="12.75">
      <c r="A19" s="42" t="s">
        <v>83</v>
      </c>
      <c r="B19" s="2"/>
      <c r="C19" s="138">
        <v>4.03</v>
      </c>
      <c r="D19" s="138">
        <v>18.44</v>
      </c>
      <c r="E19" s="138">
        <v>2.46</v>
      </c>
      <c r="F19" s="138">
        <v>59.47</v>
      </c>
      <c r="G19" s="138">
        <v>5.17</v>
      </c>
      <c r="H19" s="138">
        <v>3.03</v>
      </c>
      <c r="I19" s="138">
        <v>3.06</v>
      </c>
      <c r="J19" s="138">
        <v>1.04</v>
      </c>
      <c r="K19" s="187">
        <v>0.9</v>
      </c>
      <c r="L19" s="138">
        <v>0.63</v>
      </c>
      <c r="M19" s="46"/>
      <c r="N19" s="138">
        <v>0.5</v>
      </c>
      <c r="O19" s="139" t="s">
        <v>102</v>
      </c>
      <c r="P19" s="139" t="s">
        <v>80</v>
      </c>
      <c r="Q19" s="140">
        <v>29.2</v>
      </c>
      <c r="R19" s="141">
        <v>4270</v>
      </c>
      <c r="S19" s="138">
        <v>0.4</v>
      </c>
      <c r="T19" s="138">
        <v>2.3</v>
      </c>
      <c r="U19" s="140">
        <v>19.52</v>
      </c>
      <c r="V19" s="140">
        <v>33.82</v>
      </c>
      <c r="W19" s="140">
        <v>42.23</v>
      </c>
      <c r="X19" s="172">
        <v>51.9</v>
      </c>
    </row>
    <row r="20" spans="1:24" ht="12.75">
      <c r="A20" s="42" t="s">
        <v>85</v>
      </c>
      <c r="B20" s="2"/>
      <c r="C20" s="138">
        <v>4.07</v>
      </c>
      <c r="D20" s="138">
        <v>18.46</v>
      </c>
      <c r="E20" s="138">
        <v>2.48</v>
      </c>
      <c r="F20" s="138">
        <v>59.45</v>
      </c>
      <c r="G20" s="138">
        <v>5.18</v>
      </c>
      <c r="H20" s="138">
        <v>2.93</v>
      </c>
      <c r="I20" s="138">
        <v>3.02</v>
      </c>
      <c r="J20" s="138">
        <v>0.7</v>
      </c>
      <c r="K20" s="187">
        <v>0.94</v>
      </c>
      <c r="L20" s="138">
        <v>0.63</v>
      </c>
      <c r="M20" s="46"/>
      <c r="N20" s="138">
        <v>0</v>
      </c>
      <c r="O20" s="139" t="s">
        <v>104</v>
      </c>
      <c r="P20" s="139" t="s">
        <v>49</v>
      </c>
      <c r="Q20" s="140">
        <v>29.9</v>
      </c>
      <c r="R20" s="141">
        <v>4300</v>
      </c>
      <c r="S20" s="138">
        <v>0.3</v>
      </c>
      <c r="T20" s="138">
        <v>2.7</v>
      </c>
      <c r="U20" s="140">
        <v>19.66</v>
      </c>
      <c r="V20" s="140">
        <v>32.01</v>
      </c>
      <c r="W20" s="140">
        <v>40.21</v>
      </c>
      <c r="X20" s="172">
        <v>49.9</v>
      </c>
    </row>
    <row r="21" spans="1:24" ht="12.75">
      <c r="A21" s="42" t="s">
        <v>86</v>
      </c>
      <c r="B21" s="2"/>
      <c r="C21" s="138">
        <v>4.07</v>
      </c>
      <c r="D21" s="138">
        <v>18.44</v>
      </c>
      <c r="E21" s="138">
        <v>2.47</v>
      </c>
      <c r="F21" s="138">
        <v>59.42</v>
      </c>
      <c r="G21" s="138">
        <v>5.22</v>
      </c>
      <c r="H21" s="138">
        <v>2.92</v>
      </c>
      <c r="I21" s="138">
        <v>2.99</v>
      </c>
      <c r="J21" s="138">
        <v>0.84</v>
      </c>
      <c r="K21" s="187">
        <v>0.8</v>
      </c>
      <c r="L21" s="138">
        <v>0.63</v>
      </c>
      <c r="M21" s="46"/>
      <c r="N21" s="138">
        <v>0</v>
      </c>
      <c r="O21" s="139" t="s">
        <v>105</v>
      </c>
      <c r="P21" s="139" t="s">
        <v>49</v>
      </c>
      <c r="Q21" s="140">
        <v>29</v>
      </c>
      <c r="R21" s="141">
        <v>4300</v>
      </c>
      <c r="S21" s="138">
        <v>0.2</v>
      </c>
      <c r="T21" s="138">
        <v>2.6</v>
      </c>
      <c r="U21" s="140">
        <v>18.25</v>
      </c>
      <c r="V21" s="140">
        <v>31.61</v>
      </c>
      <c r="W21" s="140">
        <v>39.29</v>
      </c>
      <c r="X21" s="172">
        <v>50.5</v>
      </c>
    </row>
    <row r="22" spans="1:24" ht="12.75">
      <c r="A22" s="42" t="s">
        <v>87</v>
      </c>
      <c r="B22" s="2"/>
      <c r="C22" s="138">
        <v>4.06</v>
      </c>
      <c r="D22" s="138">
        <v>18.38</v>
      </c>
      <c r="E22" s="138">
        <v>2.46</v>
      </c>
      <c r="F22" s="138">
        <v>59.38</v>
      </c>
      <c r="G22" s="138">
        <v>5.26</v>
      </c>
      <c r="H22" s="138">
        <v>2.9</v>
      </c>
      <c r="I22" s="138">
        <v>3.23</v>
      </c>
      <c r="J22" s="138">
        <v>0.76</v>
      </c>
      <c r="K22" s="187">
        <v>1</v>
      </c>
      <c r="L22" s="138">
        <v>0.63</v>
      </c>
      <c r="M22" s="46"/>
      <c r="N22" s="138">
        <v>0.5</v>
      </c>
      <c r="O22" s="139" t="s">
        <v>104</v>
      </c>
      <c r="P22" s="139" t="s">
        <v>49</v>
      </c>
      <c r="Q22" s="140">
        <v>28.8</v>
      </c>
      <c r="R22" s="141">
        <v>4210</v>
      </c>
      <c r="S22" s="138">
        <v>0.4</v>
      </c>
      <c r="T22" s="138">
        <v>2.6</v>
      </c>
      <c r="U22" s="140">
        <v>18.02</v>
      </c>
      <c r="V22" s="140">
        <v>32.56</v>
      </c>
      <c r="W22" s="140">
        <v>38.65</v>
      </c>
      <c r="X22" s="172">
        <v>50.5</v>
      </c>
    </row>
    <row r="23" spans="1:24" ht="15">
      <c r="A23" s="24" t="s">
        <v>66</v>
      </c>
      <c r="B23" s="53"/>
      <c r="C23" s="60">
        <v>4.047777777777778</v>
      </c>
      <c r="D23" s="60">
        <v>18.413333333333334</v>
      </c>
      <c r="E23" s="60">
        <v>2.4755555555555553</v>
      </c>
      <c r="F23" s="60">
        <v>59.45111111111111</v>
      </c>
      <c r="G23" s="60">
        <v>5.22</v>
      </c>
      <c r="H23" s="60">
        <v>2.977777777777778</v>
      </c>
      <c r="I23" s="60">
        <v>3.248888888888889</v>
      </c>
      <c r="J23" s="60">
        <v>1.018888888888889</v>
      </c>
      <c r="K23" s="60">
        <v>0.8511111111111112</v>
      </c>
      <c r="L23" s="60">
        <v>0.63</v>
      </c>
      <c r="M23" s="55"/>
      <c r="N23" s="60">
        <v>0.33333333333333337</v>
      </c>
      <c r="O23" s="143">
        <v>0.10694444444444444</v>
      </c>
      <c r="P23" s="143">
        <v>0.13402777777777777</v>
      </c>
      <c r="Q23" s="144">
        <v>29.12222222222222</v>
      </c>
      <c r="R23" s="58">
        <v>4318.888888888889</v>
      </c>
      <c r="S23" s="60">
        <v>0.41111111111111115</v>
      </c>
      <c r="T23" s="60">
        <v>2.7</v>
      </c>
      <c r="U23" s="144">
        <v>19.62</v>
      </c>
      <c r="V23" s="144">
        <v>33.01444444444444</v>
      </c>
      <c r="W23" s="144">
        <v>41.18</v>
      </c>
      <c r="X23" s="144">
        <v>51.8</v>
      </c>
    </row>
    <row r="24" spans="1:24" ht="15">
      <c r="A24" s="24" t="s">
        <v>67</v>
      </c>
      <c r="B24" s="53"/>
      <c r="C24" s="60">
        <v>0.016414763003005206</v>
      </c>
      <c r="D24" s="60">
        <v>0.04500000000008849</v>
      </c>
      <c r="E24" s="60">
        <v>0.020682789409988227</v>
      </c>
      <c r="F24" s="60">
        <v>0.04284986710824251</v>
      </c>
      <c r="G24" s="60">
        <v>0.03872983346208241</v>
      </c>
      <c r="H24" s="60">
        <v>0.05562773089426399</v>
      </c>
      <c r="I24" s="60">
        <v>0.21050204538462652</v>
      </c>
      <c r="J24" s="60">
        <v>0.31054164150901103</v>
      </c>
      <c r="K24" s="60">
        <v>0.13968217893171317</v>
      </c>
      <c r="L24" s="60">
        <v>3.0492815270544777E-09</v>
      </c>
      <c r="M24" s="60"/>
      <c r="N24" s="60">
        <v>0.25</v>
      </c>
      <c r="O24" s="143">
        <v>0.008333333333333333</v>
      </c>
      <c r="P24" s="143">
        <v>0.009722222222222222</v>
      </c>
      <c r="Q24" s="144">
        <v>0.3308238873546835</v>
      </c>
      <c r="R24" s="60">
        <v>93.60080721399547</v>
      </c>
      <c r="S24" s="60">
        <v>0.1364225461978742</v>
      </c>
      <c r="T24" s="60">
        <v>0.18708286933869755</v>
      </c>
      <c r="U24" s="144">
        <v>1.4457523992717458</v>
      </c>
      <c r="V24" s="144">
        <v>1.2866148521518799</v>
      </c>
      <c r="W24" s="144">
        <v>1.5823479389818282</v>
      </c>
      <c r="X24" s="144">
        <v>1.5</v>
      </c>
    </row>
    <row r="25" spans="1:24" ht="15">
      <c r="A25" s="24" t="s">
        <v>68</v>
      </c>
      <c r="B25" s="53"/>
      <c r="C25" s="60">
        <v>4.03</v>
      </c>
      <c r="D25" s="60">
        <v>18.32</v>
      </c>
      <c r="E25" s="60">
        <v>2.45</v>
      </c>
      <c r="F25" s="60">
        <v>59.38</v>
      </c>
      <c r="G25" s="60">
        <v>5.17</v>
      </c>
      <c r="H25" s="60">
        <v>2.9</v>
      </c>
      <c r="I25" s="60">
        <v>2.99</v>
      </c>
      <c r="J25" s="60">
        <v>0.7</v>
      </c>
      <c r="K25" s="60">
        <v>0.6</v>
      </c>
      <c r="L25" s="60">
        <v>0.63</v>
      </c>
      <c r="M25" s="55"/>
      <c r="N25" s="60">
        <v>0</v>
      </c>
      <c r="O25" s="143">
        <v>0.10069444444444443</v>
      </c>
      <c r="P25" s="143">
        <v>0.125</v>
      </c>
      <c r="Q25" s="144">
        <v>28.8</v>
      </c>
      <c r="R25" s="58">
        <v>4210</v>
      </c>
      <c r="S25" s="60">
        <v>0.2</v>
      </c>
      <c r="T25" s="60">
        <v>2.3</v>
      </c>
      <c r="U25" s="144">
        <v>18.02</v>
      </c>
      <c r="V25" s="144">
        <v>31.61</v>
      </c>
      <c r="W25" s="144">
        <v>38.65</v>
      </c>
      <c r="X25" s="144">
        <v>49.9</v>
      </c>
    </row>
    <row r="26" spans="1:24" ht="15">
      <c r="A26" s="24" t="s">
        <v>69</v>
      </c>
      <c r="B26" s="53"/>
      <c r="C26" s="60">
        <v>4.07</v>
      </c>
      <c r="D26" s="60">
        <v>18.46</v>
      </c>
      <c r="E26" s="60">
        <v>2.51</v>
      </c>
      <c r="F26" s="60">
        <v>59.53</v>
      </c>
      <c r="G26" s="60">
        <v>5.27</v>
      </c>
      <c r="H26" s="60">
        <v>3.06</v>
      </c>
      <c r="I26" s="60">
        <v>3.63</v>
      </c>
      <c r="J26" s="60">
        <v>1.51</v>
      </c>
      <c r="K26" s="60">
        <v>1</v>
      </c>
      <c r="L26" s="60">
        <v>0.63</v>
      </c>
      <c r="M26" s="60"/>
      <c r="N26" s="60">
        <v>0.5</v>
      </c>
      <c r="O26" s="143">
        <v>0.125</v>
      </c>
      <c r="P26" s="143">
        <v>0.15625</v>
      </c>
      <c r="Q26" s="144">
        <v>29.9</v>
      </c>
      <c r="R26" s="58">
        <v>4520</v>
      </c>
      <c r="S26" s="60">
        <v>0.7</v>
      </c>
      <c r="T26" s="60">
        <v>2.9</v>
      </c>
      <c r="U26" s="144">
        <v>22.52</v>
      </c>
      <c r="V26" s="144">
        <v>35.55</v>
      </c>
      <c r="W26" s="144">
        <v>42.61</v>
      </c>
      <c r="X26" s="144">
        <v>53.63</v>
      </c>
    </row>
    <row r="27" spans="1:24" ht="15">
      <c r="A27" s="63"/>
      <c r="B27" s="5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12.75">
      <c r="A28" s="43"/>
      <c r="B28" s="43"/>
      <c r="C28" s="2"/>
      <c r="D28" s="2"/>
      <c r="E28" s="2"/>
      <c r="F28" s="2"/>
      <c r="G28" s="2"/>
      <c r="H28" s="2"/>
      <c r="I28" s="2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5">
      <c r="A29" s="70" t="s">
        <v>70</v>
      </c>
      <c r="B29" s="43"/>
      <c r="C29" s="188" t="s">
        <v>106</v>
      </c>
      <c r="D29" s="20"/>
      <c r="E29" s="4"/>
      <c r="F29" s="4"/>
      <c r="G29" s="2"/>
      <c r="H29" s="72"/>
      <c r="I29" s="4"/>
      <c r="J29" s="4"/>
      <c r="K29" s="4"/>
      <c r="L29" s="4"/>
      <c r="M29" s="73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70"/>
      <c r="B30" s="2"/>
      <c r="C30" s="188" t="s">
        <v>107</v>
      </c>
      <c r="D30" s="20"/>
      <c r="E30" s="4"/>
      <c r="F30" s="4"/>
      <c r="G30" s="2"/>
      <c r="H30" s="72"/>
      <c r="I30" s="4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4.25">
      <c r="A31" s="4"/>
      <c r="B31" s="2"/>
      <c r="C31" s="74" t="s">
        <v>108</v>
      </c>
      <c r="D31" s="20"/>
      <c r="E31" s="4"/>
      <c r="F31" s="4"/>
      <c r="G31" s="2"/>
      <c r="H31" s="7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3:24" ht="18" customHeight="1">
      <c r="C32" s="74" t="s">
        <v>109</v>
      </c>
      <c r="F32" s="77"/>
      <c r="G32" s="78"/>
      <c r="H32" s="78"/>
      <c r="I32" s="78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7.5" customHeight="1">
      <c r="A33" s="189"/>
      <c r="B33" s="93"/>
      <c r="C33" s="93"/>
      <c r="D33" s="190"/>
      <c r="E33" s="189"/>
      <c r="F33" s="83"/>
      <c r="G33" s="43"/>
      <c r="H33" s="78"/>
      <c r="I33" s="7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5">
      <c r="A34" s="84"/>
      <c r="B34" s="16"/>
      <c r="C34" s="77"/>
      <c r="D34" s="16"/>
      <c r="E34" s="85"/>
      <c r="F34" s="86"/>
      <c r="G34" s="77"/>
      <c r="H34" s="78"/>
      <c r="I34" s="43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5">
      <c r="A35" s="84"/>
      <c r="B35" s="43"/>
      <c r="C35" s="86"/>
      <c r="D35" s="43"/>
      <c r="E35" s="87"/>
      <c r="F35" s="77"/>
      <c r="G35" s="43"/>
      <c r="H35" s="77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8"/>
      <c r="B36" s="43"/>
      <c r="C36" s="16"/>
      <c r="D36" s="16"/>
      <c r="E36" s="89"/>
      <c r="F36" s="2"/>
      <c r="G36" s="2"/>
      <c r="H36" s="90"/>
      <c r="I36" s="2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43"/>
      <c r="C37" s="16"/>
      <c r="D37" s="16"/>
      <c r="E37" s="89"/>
      <c r="F37" s="2"/>
      <c r="G37" s="2"/>
      <c r="H37" s="9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43"/>
      <c r="C38" s="16"/>
      <c r="D38" s="16"/>
      <c r="E38" s="89"/>
      <c r="F38" s="2"/>
      <c r="G38" s="2"/>
      <c r="H38" s="90"/>
      <c r="I38" s="2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43"/>
      <c r="C39" s="16"/>
      <c r="D39" s="16"/>
      <c r="E39" s="89"/>
      <c r="F39" s="2"/>
      <c r="G39" s="2"/>
      <c r="H39" s="91"/>
      <c r="I39" s="2"/>
      <c r="J39" s="2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5" ht="12.75">
      <c r="A40" s="92"/>
      <c r="B40" s="93"/>
      <c r="C40" s="93"/>
      <c r="D40" s="93" t="s">
        <v>74</v>
      </c>
      <c r="E40" s="94"/>
    </row>
    <row r="41" spans="16:25" ht="12.75">
      <c r="P41" s="98"/>
      <c r="Q41" s="98"/>
      <c r="R41" s="98"/>
      <c r="S41" s="98"/>
      <c r="T41" s="98"/>
      <c r="U41" s="98"/>
      <c r="V41" s="98"/>
      <c r="W41" s="98"/>
      <c r="X41" s="98"/>
      <c r="Y41" s="99"/>
    </row>
    <row r="42" spans="16:25" ht="12.75">
      <c r="P42" s="95"/>
      <c r="Q42" s="95"/>
      <c r="R42" s="95"/>
      <c r="S42" s="95"/>
      <c r="T42" s="100"/>
      <c r="U42" s="101" t="s">
        <v>75</v>
      </c>
      <c r="V42" s="101">
        <v>3</v>
      </c>
      <c r="W42" s="101">
        <v>7</v>
      </c>
      <c r="X42" s="101">
        <v>28</v>
      </c>
      <c r="Y42" s="99"/>
    </row>
    <row r="43" spans="16:25" ht="36">
      <c r="P43" s="95"/>
      <c r="Q43" s="95"/>
      <c r="R43" s="95"/>
      <c r="S43" s="95"/>
      <c r="T43" s="103" t="s">
        <v>110</v>
      </c>
      <c r="U43" s="104">
        <v>14</v>
      </c>
      <c r="V43" s="104">
        <v>24</v>
      </c>
      <c r="W43" s="104">
        <v>34</v>
      </c>
      <c r="X43" s="104"/>
      <c r="Y43" s="99"/>
    </row>
    <row r="44" spans="16:25" ht="48.75">
      <c r="P44" s="95"/>
      <c r="Q44" s="95"/>
      <c r="R44" s="95"/>
      <c r="S44" s="95"/>
      <c r="T44" s="103" t="s">
        <v>111</v>
      </c>
      <c r="U44" s="105">
        <f>U23</f>
        <v>19.62</v>
      </c>
      <c r="V44" s="105">
        <f>V23</f>
        <v>33.01444444444444</v>
      </c>
      <c r="W44" s="105">
        <f>W23</f>
        <v>41.18</v>
      </c>
      <c r="X44" s="105">
        <f>X23</f>
        <v>51.8</v>
      </c>
      <c r="Y44" s="99"/>
    </row>
    <row r="45" spans="16:25" ht="12.75">
      <c r="P45" s="95"/>
      <c r="Q45" s="95"/>
      <c r="R45" s="95"/>
      <c r="S45" s="95"/>
      <c r="T45" s="95"/>
      <c r="U45" s="95"/>
      <c r="V45" s="95"/>
      <c r="W45" s="95"/>
      <c r="X45" s="95"/>
      <c r="Y45" s="99"/>
    </row>
    <row r="46" spans="16:25" ht="12.75">
      <c r="P46" s="95"/>
      <c r="Q46" s="95"/>
      <c r="R46" s="95"/>
      <c r="S46" s="95"/>
      <c r="T46" s="95"/>
      <c r="U46" s="95"/>
      <c r="V46" s="95"/>
      <c r="W46" s="95"/>
      <c r="X46" s="95"/>
      <c r="Y46" s="99"/>
    </row>
    <row r="47" spans="16:25" ht="17.25">
      <c r="P47" s="95"/>
      <c r="Q47" s="95"/>
      <c r="R47" s="95"/>
      <c r="S47" s="95"/>
      <c r="T47" s="108"/>
      <c r="U47" s="109"/>
      <c r="V47" s="109"/>
      <c r="W47" s="109"/>
      <c r="X47" s="109"/>
      <c r="Y47" s="99"/>
    </row>
    <row r="48" spans="16:25" ht="17.25">
      <c r="P48" s="98"/>
      <c r="Q48" s="98"/>
      <c r="R48" s="98"/>
      <c r="S48" s="98"/>
      <c r="T48" s="103"/>
      <c r="U48" s="105"/>
      <c r="V48" s="105"/>
      <c r="W48" s="105"/>
      <c r="X48" s="105"/>
      <c r="Y48" s="99"/>
    </row>
    <row r="49" spans="16:25" ht="12.75">
      <c r="P49" s="99"/>
      <c r="Q49" s="99"/>
      <c r="R49" s="99"/>
      <c r="S49" s="99"/>
      <c r="T49" s="99"/>
      <c r="U49" s="99"/>
      <c r="V49" s="99"/>
      <c r="W49" s="99"/>
      <c r="X49" s="99"/>
      <c r="Y49" s="99"/>
    </row>
    <row r="50" spans="16:25" ht="12.75">
      <c r="P50" s="99"/>
      <c r="Q50" s="99"/>
      <c r="R50" s="99"/>
      <c r="S50" s="99"/>
      <c r="T50" s="99"/>
      <c r="U50" s="99"/>
      <c r="V50" s="99"/>
      <c r="W50" s="99"/>
      <c r="X50" s="99"/>
      <c r="Y50" s="99"/>
    </row>
    <row r="51" spans="16:25" ht="12.75">
      <c r="P51" s="99"/>
      <c r="Q51" s="99"/>
      <c r="R51" s="99"/>
      <c r="S51" s="99"/>
      <c r="T51" s="99"/>
      <c r="U51" s="99"/>
      <c r="V51" s="99"/>
      <c r="W51" s="99"/>
      <c r="X51" s="99"/>
      <c r="Y51" s="99"/>
    </row>
    <row r="52" spans="16:25" ht="12.75">
      <c r="P52" s="99"/>
      <c r="Q52" s="99"/>
      <c r="R52" s="99"/>
      <c r="S52" s="99"/>
      <c r="T52" s="99"/>
      <c r="U52" s="99"/>
      <c r="V52" s="99"/>
      <c r="W52" s="99"/>
      <c r="X52" s="99"/>
      <c r="Y52" s="99"/>
    </row>
    <row r="53" spans="16:25" ht="12.75">
      <c r="P53" s="99"/>
      <c r="Q53" s="99"/>
      <c r="R53" s="99"/>
      <c r="S53" s="99"/>
      <c r="T53" s="99"/>
      <c r="U53" s="99"/>
      <c r="V53" s="99"/>
      <c r="W53" s="99"/>
      <c r="X53" s="99"/>
      <c r="Y53" s="99"/>
    </row>
    <row r="54" spans="17:25" ht="12.75">
      <c r="Q54" s="95"/>
      <c r="R54" s="95"/>
      <c r="S54" s="95"/>
      <c r="T54" s="95"/>
      <c r="U54" s="95"/>
      <c r="V54" s="95"/>
      <c r="W54" s="95"/>
      <c r="X54" s="95"/>
      <c r="Y54" s="95"/>
    </row>
    <row r="55" spans="17:25" ht="12.75"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7"/>
  <sheetViews>
    <sheetView showGridLines="0" zoomScale="80" zoomScaleNormal="80" workbookViewId="0" topLeftCell="A4">
      <selection activeCell="F5" sqref="F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191" t="s">
        <v>99</v>
      </c>
      <c r="L6" s="192"/>
      <c r="M6" s="193"/>
      <c r="N6" s="194"/>
      <c r="O6" s="195" t="s">
        <v>112</v>
      </c>
      <c r="P6" s="196"/>
      <c r="Q6" s="197"/>
      <c r="R6" s="198"/>
      <c r="S6" s="4"/>
      <c r="T6" s="4"/>
      <c r="U6" s="4"/>
      <c r="V6" s="6"/>
      <c r="W6" s="2"/>
      <c r="X6" s="7"/>
    </row>
    <row r="7" spans="1:24" ht="19.5">
      <c r="A7" s="156" t="s">
        <v>2</v>
      </c>
      <c r="B7" s="157"/>
      <c r="C7" s="157"/>
      <c r="D7" s="157"/>
      <c r="E7" s="157"/>
      <c r="F7" s="157"/>
      <c r="G7" s="158"/>
      <c r="H7" s="159"/>
      <c r="I7" s="157"/>
      <c r="J7" s="159"/>
      <c r="K7" s="159"/>
      <c r="L7" s="160"/>
      <c r="M7" s="159"/>
      <c r="N7" s="161"/>
      <c r="O7" s="161" t="s">
        <v>4</v>
      </c>
      <c r="P7" s="199" t="s">
        <v>113</v>
      </c>
      <c r="Q7" s="199"/>
      <c r="R7" s="199" t="s">
        <v>114</v>
      </c>
      <c r="S7" s="199"/>
      <c r="T7" s="199"/>
      <c r="U7" s="199"/>
      <c r="V7" s="162" t="s">
        <v>3</v>
      </c>
      <c r="W7" s="157"/>
      <c r="X7" s="14">
        <v>40634</v>
      </c>
    </row>
    <row r="8" spans="1:24" ht="12.75">
      <c r="A8" s="157"/>
      <c r="B8" s="163"/>
      <c r="C8" s="163"/>
      <c r="D8" s="164"/>
      <c r="E8" s="165" t="s">
        <v>4</v>
      </c>
      <c r="F8" s="165"/>
      <c r="G8" s="165"/>
      <c r="H8" s="165"/>
      <c r="I8" s="165"/>
      <c r="J8" s="165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66" t="s">
        <v>5</v>
      </c>
      <c r="W8" s="157"/>
      <c r="X8" s="200">
        <f ca="1">TODAY()</f>
        <v>40702</v>
      </c>
    </row>
    <row r="9" spans="1:24" ht="7.5" customHeight="1">
      <c r="A9" s="167"/>
      <c r="B9" s="157"/>
      <c r="C9" s="168"/>
      <c r="D9" s="168"/>
      <c r="E9" s="167"/>
      <c r="F9" s="159"/>
      <c r="G9" s="157"/>
      <c r="H9" s="159"/>
      <c r="I9" s="159"/>
      <c r="J9" s="159"/>
      <c r="K9" s="159"/>
      <c r="L9" s="159"/>
      <c r="M9" s="169"/>
      <c r="N9" s="159"/>
      <c r="O9" s="159"/>
      <c r="P9" s="159"/>
      <c r="Q9" s="159"/>
      <c r="R9" s="159"/>
      <c r="S9" s="169"/>
      <c r="T9" s="169"/>
      <c r="U9" s="169"/>
      <c r="V9" s="169"/>
      <c r="W9" s="169"/>
      <c r="X9" s="169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4" t="s">
        <v>26</v>
      </c>
      <c r="J12" s="124" t="s">
        <v>27</v>
      </c>
      <c r="K12" s="124" t="s">
        <v>28</v>
      </c>
      <c r="L12" s="124" t="s">
        <v>29</v>
      </c>
      <c r="M12" s="33"/>
      <c r="N12" s="34" t="s">
        <v>30</v>
      </c>
      <c r="O12" s="26" t="s">
        <v>31</v>
      </c>
      <c r="P12" s="26" t="s">
        <v>32</v>
      </c>
      <c r="Q12" s="124" t="s">
        <v>33</v>
      </c>
      <c r="R12" s="125"/>
      <c r="S12" s="125"/>
      <c r="T12" s="125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26" t="s">
        <v>38</v>
      </c>
      <c r="D13" s="126" t="s">
        <v>38</v>
      </c>
      <c r="E13" s="126" t="s">
        <v>38</v>
      </c>
      <c r="F13" s="126" t="s">
        <v>38</v>
      </c>
      <c r="G13" s="126" t="s">
        <v>38</v>
      </c>
      <c r="H13" s="126" t="s">
        <v>38</v>
      </c>
      <c r="I13" s="126" t="s">
        <v>38</v>
      </c>
      <c r="J13" s="126" t="s">
        <v>38</v>
      </c>
      <c r="K13" s="126" t="s">
        <v>38</v>
      </c>
      <c r="L13" s="126" t="s">
        <v>38</v>
      </c>
      <c r="M13" s="127"/>
      <c r="N13" s="40" t="s">
        <v>39</v>
      </c>
      <c r="O13" s="128" t="s">
        <v>40</v>
      </c>
      <c r="P13" s="128" t="s">
        <v>40</v>
      </c>
      <c r="Q13" s="128" t="s">
        <v>38</v>
      </c>
      <c r="R13" s="129" t="s">
        <v>41</v>
      </c>
      <c r="S13" s="126" t="s">
        <v>38</v>
      </c>
      <c r="T13" s="126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2" t="s">
        <v>43</v>
      </c>
      <c r="B14" s="2"/>
      <c r="C14" s="132">
        <v>5.86</v>
      </c>
      <c r="D14" s="132">
        <v>21.62</v>
      </c>
      <c r="E14" s="132">
        <v>3.05</v>
      </c>
      <c r="F14" s="132">
        <v>53.15</v>
      </c>
      <c r="G14" s="132">
        <v>5.18</v>
      </c>
      <c r="H14" s="132">
        <v>3.01</v>
      </c>
      <c r="I14" s="132">
        <v>3.75</v>
      </c>
      <c r="J14" s="132">
        <v>1.35</v>
      </c>
      <c r="K14" s="132">
        <v>10.21</v>
      </c>
      <c r="L14" s="132">
        <v>0.69</v>
      </c>
      <c r="M14" s="44"/>
      <c r="N14" s="132">
        <v>0</v>
      </c>
      <c r="O14" s="133" t="s">
        <v>105</v>
      </c>
      <c r="P14" s="201" t="s">
        <v>49</v>
      </c>
      <c r="Q14" s="134">
        <v>29.6</v>
      </c>
      <c r="R14" s="135">
        <v>4820</v>
      </c>
      <c r="S14" s="132">
        <v>0.3</v>
      </c>
      <c r="T14" s="132">
        <v>2.1</v>
      </c>
      <c r="U14" s="134">
        <v>20.36</v>
      </c>
      <c r="V14" s="134">
        <v>34.42</v>
      </c>
      <c r="W14" s="202">
        <v>39.47</v>
      </c>
      <c r="X14" s="170">
        <v>50.87</v>
      </c>
    </row>
    <row r="15" spans="1:24" ht="12.75">
      <c r="A15" s="138" t="s">
        <v>48</v>
      </c>
      <c r="B15" s="2"/>
      <c r="C15" s="138">
        <v>5.76</v>
      </c>
      <c r="D15" s="138">
        <v>21.51</v>
      </c>
      <c r="E15" s="138">
        <v>3.03</v>
      </c>
      <c r="F15" s="138">
        <v>53.19</v>
      </c>
      <c r="G15" s="138">
        <v>5.27</v>
      </c>
      <c r="H15" s="138">
        <v>2.98</v>
      </c>
      <c r="I15" s="138">
        <v>3.32</v>
      </c>
      <c r="J15" s="138">
        <v>0.84</v>
      </c>
      <c r="K15" s="138">
        <v>11.1</v>
      </c>
      <c r="L15" s="138">
        <v>0.67</v>
      </c>
      <c r="M15" s="44"/>
      <c r="N15" s="138">
        <v>0.5</v>
      </c>
      <c r="O15" s="139" t="s">
        <v>104</v>
      </c>
      <c r="P15" s="139" t="s">
        <v>49</v>
      </c>
      <c r="Q15" s="140">
        <v>29.6</v>
      </c>
      <c r="R15" s="141">
        <v>4480</v>
      </c>
      <c r="S15" s="138">
        <v>0.3</v>
      </c>
      <c r="T15" s="138">
        <v>2.81</v>
      </c>
      <c r="U15" s="140">
        <v>20.21</v>
      </c>
      <c r="V15" s="140">
        <v>34.1</v>
      </c>
      <c r="W15" s="203">
        <v>42.41</v>
      </c>
      <c r="X15" s="171">
        <v>57.61</v>
      </c>
    </row>
    <row r="16" spans="1:24" ht="12.75">
      <c r="A16" s="138" t="s">
        <v>52</v>
      </c>
      <c r="B16" s="2"/>
      <c r="C16" s="138">
        <v>5.79</v>
      </c>
      <c r="D16" s="138">
        <v>21.37</v>
      </c>
      <c r="E16" s="138">
        <v>3.02</v>
      </c>
      <c r="F16" s="138">
        <v>52.42</v>
      </c>
      <c r="G16" s="138">
        <v>5.13</v>
      </c>
      <c r="H16" s="138">
        <v>3.05</v>
      </c>
      <c r="I16" s="138">
        <v>3.66</v>
      </c>
      <c r="J16" s="138">
        <v>0.73</v>
      </c>
      <c r="K16" s="138">
        <v>11.06</v>
      </c>
      <c r="L16" s="138">
        <v>0.67</v>
      </c>
      <c r="M16" s="44"/>
      <c r="N16" s="138">
        <v>0.5</v>
      </c>
      <c r="O16" s="139" t="s">
        <v>115</v>
      </c>
      <c r="P16" s="139" t="s">
        <v>80</v>
      </c>
      <c r="Q16" s="140">
        <v>29.8</v>
      </c>
      <c r="R16" s="141">
        <v>4520</v>
      </c>
      <c r="S16" s="138">
        <v>0.2</v>
      </c>
      <c r="T16" s="138">
        <v>1.8</v>
      </c>
      <c r="U16" s="140">
        <v>20.02</v>
      </c>
      <c r="V16" s="140">
        <v>34.94</v>
      </c>
      <c r="W16" s="203">
        <v>41.26</v>
      </c>
      <c r="X16" s="171">
        <v>52.3</v>
      </c>
    </row>
    <row r="17" spans="1:24" ht="12.75">
      <c r="A17" s="138" t="s">
        <v>54</v>
      </c>
      <c r="B17" s="2"/>
      <c r="C17" s="138">
        <v>5.55</v>
      </c>
      <c r="D17" s="138">
        <v>21.58</v>
      </c>
      <c r="E17" s="138">
        <v>3</v>
      </c>
      <c r="F17" s="138">
        <v>52.65</v>
      </c>
      <c r="G17" s="138">
        <v>5.13</v>
      </c>
      <c r="H17" s="138">
        <v>3.07</v>
      </c>
      <c r="I17" s="138">
        <v>3.55</v>
      </c>
      <c r="J17" s="138">
        <v>0.84</v>
      </c>
      <c r="K17" s="138">
        <v>11.6</v>
      </c>
      <c r="L17" s="138">
        <v>0.66</v>
      </c>
      <c r="M17" s="44"/>
      <c r="N17" s="138">
        <v>0.5</v>
      </c>
      <c r="O17" s="139" t="s">
        <v>61</v>
      </c>
      <c r="P17" s="139" t="s">
        <v>50</v>
      </c>
      <c r="Q17" s="140">
        <v>29.8</v>
      </c>
      <c r="R17" s="141">
        <v>4440</v>
      </c>
      <c r="S17" s="138">
        <v>0.3</v>
      </c>
      <c r="T17" s="138">
        <v>1.6</v>
      </c>
      <c r="U17" s="140">
        <v>18.3</v>
      </c>
      <c r="V17" s="140">
        <v>32.6</v>
      </c>
      <c r="W17" s="203">
        <v>39.6</v>
      </c>
      <c r="X17" s="171">
        <v>51.9</v>
      </c>
    </row>
    <row r="18" spans="1:24" ht="12.75">
      <c r="A18" s="138" t="s">
        <v>55</v>
      </c>
      <c r="B18" s="2"/>
      <c r="C18" s="138">
        <v>5.75</v>
      </c>
      <c r="D18" s="138">
        <v>21.62</v>
      </c>
      <c r="E18" s="138">
        <v>3</v>
      </c>
      <c r="F18" s="138">
        <v>53.01</v>
      </c>
      <c r="G18" s="138">
        <v>5.15</v>
      </c>
      <c r="H18" s="138">
        <v>3</v>
      </c>
      <c r="I18" s="138">
        <v>3.48</v>
      </c>
      <c r="J18" s="138">
        <v>0.87</v>
      </c>
      <c r="K18" s="138">
        <v>11.24</v>
      </c>
      <c r="L18" s="138">
        <v>0.66</v>
      </c>
      <c r="M18" s="44"/>
      <c r="N18" s="138">
        <v>0</v>
      </c>
      <c r="O18" s="139" t="s">
        <v>49</v>
      </c>
      <c r="P18" s="139" t="s">
        <v>50</v>
      </c>
      <c r="Q18" s="140">
        <v>30</v>
      </c>
      <c r="R18" s="141">
        <v>4430</v>
      </c>
      <c r="S18" s="138">
        <v>0.5</v>
      </c>
      <c r="T18" s="138">
        <v>1.8</v>
      </c>
      <c r="U18" s="140">
        <v>17.53</v>
      </c>
      <c r="V18" s="140">
        <v>31.47</v>
      </c>
      <c r="W18" s="203">
        <v>40</v>
      </c>
      <c r="X18" s="204">
        <v>51.9</v>
      </c>
    </row>
    <row r="19" spans="1:24" ht="12.75">
      <c r="A19" s="138" t="s">
        <v>60</v>
      </c>
      <c r="B19" s="2"/>
      <c r="C19" s="138">
        <v>5.66</v>
      </c>
      <c r="D19" s="138">
        <v>21.64</v>
      </c>
      <c r="E19" s="138">
        <v>2.98</v>
      </c>
      <c r="F19" s="138">
        <v>53.3</v>
      </c>
      <c r="G19" s="138">
        <v>5.05</v>
      </c>
      <c r="H19" s="138">
        <v>2.91</v>
      </c>
      <c r="I19" s="138">
        <v>2.89</v>
      </c>
      <c r="J19" s="138">
        <v>0.59</v>
      </c>
      <c r="K19" s="138">
        <v>10.5</v>
      </c>
      <c r="L19" s="138">
        <v>0.68</v>
      </c>
      <c r="M19" s="44"/>
      <c r="N19" s="138">
        <v>0</v>
      </c>
      <c r="O19" s="139" t="s">
        <v>80</v>
      </c>
      <c r="P19" s="139" t="s">
        <v>47</v>
      </c>
      <c r="Q19" s="140">
        <v>30.4</v>
      </c>
      <c r="R19" s="141">
        <v>4420</v>
      </c>
      <c r="S19" s="138">
        <v>0.2</v>
      </c>
      <c r="T19" s="138">
        <v>1.5</v>
      </c>
      <c r="U19" s="140">
        <v>18.22</v>
      </c>
      <c r="V19" s="140">
        <v>31.74</v>
      </c>
      <c r="W19" s="203">
        <v>38.32</v>
      </c>
      <c r="X19" s="204">
        <v>53.9</v>
      </c>
    </row>
    <row r="20" spans="1:24" ht="12.75">
      <c r="A20" s="138" t="s">
        <v>62</v>
      </c>
      <c r="B20" s="2"/>
      <c r="C20" s="138">
        <v>5.9</v>
      </c>
      <c r="D20" s="138">
        <v>22.48</v>
      </c>
      <c r="E20" s="138">
        <v>3</v>
      </c>
      <c r="F20" s="138">
        <v>53.78</v>
      </c>
      <c r="G20" s="138">
        <v>4.98</v>
      </c>
      <c r="H20" s="138">
        <v>2.74</v>
      </c>
      <c r="I20" s="138">
        <v>2.86</v>
      </c>
      <c r="J20" s="138">
        <v>0.59</v>
      </c>
      <c r="K20" s="138">
        <v>9.12</v>
      </c>
      <c r="L20" s="138">
        <v>0.68</v>
      </c>
      <c r="M20" s="44"/>
      <c r="N20" s="138">
        <v>0.5</v>
      </c>
      <c r="O20" s="139" t="s">
        <v>116</v>
      </c>
      <c r="P20" s="139" t="s">
        <v>47</v>
      </c>
      <c r="Q20" s="140">
        <v>30.6</v>
      </c>
      <c r="R20" s="141">
        <v>4430</v>
      </c>
      <c r="S20" s="138">
        <v>0.2</v>
      </c>
      <c r="T20" s="138">
        <v>1.4</v>
      </c>
      <c r="U20" s="140">
        <v>17.3</v>
      </c>
      <c r="V20" s="140">
        <v>32.08</v>
      </c>
      <c r="W20" s="203">
        <v>39.61</v>
      </c>
      <c r="X20" s="204">
        <v>52</v>
      </c>
    </row>
    <row r="21" spans="1:24" ht="12.75">
      <c r="A21" s="138" t="s">
        <v>64</v>
      </c>
      <c r="B21" s="2"/>
      <c r="C21" s="138">
        <v>5.86</v>
      </c>
      <c r="D21" s="138">
        <v>22.34</v>
      </c>
      <c r="E21" s="138">
        <v>2.99</v>
      </c>
      <c r="F21" s="138">
        <v>54.05</v>
      </c>
      <c r="G21" s="138">
        <v>5.18</v>
      </c>
      <c r="H21" s="138">
        <v>2.88</v>
      </c>
      <c r="I21" s="138">
        <v>3.25</v>
      </c>
      <c r="J21" s="138">
        <v>0.79</v>
      </c>
      <c r="K21" s="138">
        <v>10.91</v>
      </c>
      <c r="L21" s="138">
        <v>0.68</v>
      </c>
      <c r="M21" s="44"/>
      <c r="N21" s="138">
        <v>0</v>
      </c>
      <c r="O21" s="139" t="s">
        <v>80</v>
      </c>
      <c r="P21" s="139" t="s">
        <v>44</v>
      </c>
      <c r="Q21" s="140">
        <v>30</v>
      </c>
      <c r="R21" s="141">
        <v>4240</v>
      </c>
      <c r="S21" s="138">
        <v>0.2</v>
      </c>
      <c r="T21" s="138">
        <v>1.7</v>
      </c>
      <c r="U21" s="140">
        <v>16.69</v>
      </c>
      <c r="V21" s="140">
        <v>32.01</v>
      </c>
      <c r="W21" s="205">
        <v>37.88</v>
      </c>
      <c r="X21" s="204">
        <v>51.3</v>
      </c>
    </row>
    <row r="22" spans="1:24" ht="12.75">
      <c r="A22" s="138" t="s">
        <v>65</v>
      </c>
      <c r="B22" s="2"/>
      <c r="C22" s="138">
        <v>6.09</v>
      </c>
      <c r="D22" s="138">
        <v>22.74</v>
      </c>
      <c r="E22" s="138">
        <v>3.04</v>
      </c>
      <c r="F22" s="138">
        <v>52.81</v>
      </c>
      <c r="G22" s="138">
        <v>5.27</v>
      </c>
      <c r="H22" s="138">
        <v>2.75</v>
      </c>
      <c r="I22" s="138">
        <v>2.96</v>
      </c>
      <c r="J22" s="138">
        <v>0.67</v>
      </c>
      <c r="K22" s="138">
        <v>11.3</v>
      </c>
      <c r="L22" s="138">
        <v>0.68</v>
      </c>
      <c r="M22" s="44"/>
      <c r="N22" s="138">
        <v>0.5</v>
      </c>
      <c r="O22" s="139" t="s">
        <v>80</v>
      </c>
      <c r="P22" s="139" t="s">
        <v>44</v>
      </c>
      <c r="Q22" s="140">
        <v>30.2</v>
      </c>
      <c r="R22" s="141">
        <v>4530</v>
      </c>
      <c r="S22" s="138">
        <v>0.1</v>
      </c>
      <c r="T22" s="138">
        <v>1</v>
      </c>
      <c r="U22" s="140">
        <v>17.09</v>
      </c>
      <c r="V22" s="140">
        <v>31.42</v>
      </c>
      <c r="W22" s="203">
        <v>37.9</v>
      </c>
      <c r="X22" s="204">
        <v>53.7</v>
      </c>
    </row>
    <row r="23" spans="1:24" ht="15">
      <c r="A23" s="24" t="s">
        <v>66</v>
      </c>
      <c r="B23" s="53"/>
      <c r="C23" s="60">
        <v>5.796</v>
      </c>
      <c r="D23" s="60">
        <v>21.851999999999997</v>
      </c>
      <c r="E23" s="60">
        <v>3.01</v>
      </c>
      <c r="F23" s="60">
        <v>53.099</v>
      </c>
      <c r="G23" s="60">
        <v>5.145</v>
      </c>
      <c r="H23" s="60">
        <v>2.945</v>
      </c>
      <c r="I23" s="60">
        <v>3.2939999999999996</v>
      </c>
      <c r="J23" s="60">
        <v>0.8220000000000001</v>
      </c>
      <c r="K23" s="60">
        <v>10.769</v>
      </c>
      <c r="L23" s="60">
        <v>0.6729999999999999</v>
      </c>
      <c r="M23" s="55"/>
      <c r="N23" s="60">
        <v>0.3</v>
      </c>
      <c r="O23" s="143">
        <v>0.12083333333333333</v>
      </c>
      <c r="P23" s="143">
        <v>0.14930555555555555</v>
      </c>
      <c r="Q23" s="144">
        <v>30.02</v>
      </c>
      <c r="R23" s="58">
        <v>4481</v>
      </c>
      <c r="S23" s="60">
        <v>0.26</v>
      </c>
      <c r="T23" s="60">
        <v>1.7309999999999999</v>
      </c>
      <c r="U23" s="144">
        <v>18.4</v>
      </c>
      <c r="V23" s="144">
        <v>32.8</v>
      </c>
      <c r="W23" s="144">
        <v>39.6</v>
      </c>
      <c r="X23" s="144">
        <v>52.8</v>
      </c>
    </row>
    <row r="24" spans="1:24" ht="15">
      <c r="A24" s="24" t="s">
        <v>67</v>
      </c>
      <c r="B24" s="53"/>
      <c r="C24" s="60">
        <v>0.1456937427162452</v>
      </c>
      <c r="D24" s="60">
        <v>0.477349161748749</v>
      </c>
      <c r="E24" s="60">
        <v>0.023570226039556042</v>
      </c>
      <c r="F24" s="60">
        <v>0.5156969394260534</v>
      </c>
      <c r="G24" s="60">
        <v>0.08922505876216459</v>
      </c>
      <c r="H24" s="60">
        <v>0.12195172086617895</v>
      </c>
      <c r="I24" s="60">
        <v>0.31854530464458486</v>
      </c>
      <c r="J24" s="60">
        <v>0.22069586916538944</v>
      </c>
      <c r="K24" s="60">
        <v>0.7092006454844484</v>
      </c>
      <c r="L24" s="60">
        <v>0.010593499054714297</v>
      </c>
      <c r="M24" s="60"/>
      <c r="N24" s="60">
        <v>0.2581988897471611</v>
      </c>
      <c r="O24" s="143">
        <v>0.013194444444444444</v>
      </c>
      <c r="P24" s="143">
        <v>0.013888888888888888</v>
      </c>
      <c r="Q24" s="144">
        <v>0.33266599866335533</v>
      </c>
      <c r="R24" s="60">
        <v>144.48760039071564</v>
      </c>
      <c r="S24" s="60">
        <v>0.107496769977314</v>
      </c>
      <c r="T24" s="60">
        <v>0.47638569807807357</v>
      </c>
      <c r="U24" s="144">
        <v>1.4801051013732502</v>
      </c>
      <c r="V24" s="144">
        <v>1.4867498108289856</v>
      </c>
      <c r="W24" s="144">
        <v>1.5339310429235342</v>
      </c>
      <c r="X24" s="144">
        <v>2.2</v>
      </c>
    </row>
    <row r="25" spans="1:24" ht="15">
      <c r="A25" s="24" t="s">
        <v>68</v>
      </c>
      <c r="B25" s="53"/>
      <c r="C25" s="60">
        <v>5.55</v>
      </c>
      <c r="D25" s="60">
        <v>21.37</v>
      </c>
      <c r="E25" s="60">
        <v>2.98</v>
      </c>
      <c r="F25" s="60">
        <v>52.42</v>
      </c>
      <c r="G25" s="60">
        <v>4.98</v>
      </c>
      <c r="H25" s="60">
        <v>2.74</v>
      </c>
      <c r="I25" s="60">
        <v>2.86</v>
      </c>
      <c r="J25" s="60">
        <v>0.59</v>
      </c>
      <c r="K25" s="60">
        <v>9.12</v>
      </c>
      <c r="L25" s="60">
        <v>0.66</v>
      </c>
      <c r="M25" s="55"/>
      <c r="N25" s="60">
        <v>0</v>
      </c>
      <c r="O25" s="143">
        <v>0.09722222222222222</v>
      </c>
      <c r="P25" s="143">
        <v>0.125</v>
      </c>
      <c r="Q25" s="144">
        <v>29.6</v>
      </c>
      <c r="R25" s="58">
        <v>4240</v>
      </c>
      <c r="S25" s="60">
        <v>0.1</v>
      </c>
      <c r="T25" s="60">
        <v>1</v>
      </c>
      <c r="U25" s="144">
        <v>16.69</v>
      </c>
      <c r="V25" s="144">
        <v>31.4</v>
      </c>
      <c r="W25" s="144">
        <v>37.88</v>
      </c>
      <c r="X25" s="144">
        <v>50.87</v>
      </c>
    </row>
    <row r="26" spans="1:24" ht="15">
      <c r="A26" s="24" t="s">
        <v>69</v>
      </c>
      <c r="B26" s="53"/>
      <c r="C26" s="60">
        <v>6.09</v>
      </c>
      <c r="D26" s="60">
        <v>22.74</v>
      </c>
      <c r="E26" s="60">
        <v>3.05</v>
      </c>
      <c r="F26" s="60">
        <v>54.05</v>
      </c>
      <c r="G26" s="60">
        <v>5.27</v>
      </c>
      <c r="H26" s="60">
        <v>3.07</v>
      </c>
      <c r="I26" s="60">
        <v>3.75</v>
      </c>
      <c r="J26" s="60">
        <v>1.35</v>
      </c>
      <c r="K26" s="60">
        <v>11.6</v>
      </c>
      <c r="L26" s="60">
        <v>0.69</v>
      </c>
      <c r="M26" s="60">
        <v>0.5</v>
      </c>
      <c r="N26" s="60">
        <v>0.5</v>
      </c>
      <c r="O26" s="143">
        <v>0.1388888888888889</v>
      </c>
      <c r="P26" s="143">
        <v>0.16666666666666666</v>
      </c>
      <c r="Q26" s="144">
        <v>30.6</v>
      </c>
      <c r="R26" s="58">
        <v>4820</v>
      </c>
      <c r="S26" s="60">
        <v>0.5</v>
      </c>
      <c r="T26" s="60">
        <v>2.81</v>
      </c>
      <c r="U26" s="144">
        <v>20.36</v>
      </c>
      <c r="V26" s="144">
        <v>34.94</v>
      </c>
      <c r="W26" s="144">
        <v>42.41</v>
      </c>
      <c r="X26" s="144">
        <v>57.61</v>
      </c>
    </row>
    <row r="27" spans="1:24" ht="15">
      <c r="A27" s="63"/>
      <c r="B27" s="5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17.25" customHeight="1">
      <c r="A28" s="43"/>
      <c r="B28" s="43"/>
      <c r="C28" s="2"/>
      <c r="D28" s="2"/>
      <c r="E28" s="2"/>
      <c r="F28" s="2"/>
      <c r="G28" s="2"/>
      <c r="H28" s="2"/>
      <c r="I28" s="2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5">
      <c r="A29" s="70" t="s">
        <v>70</v>
      </c>
      <c r="B29" s="43"/>
      <c r="C29" s="188" t="s">
        <v>117</v>
      </c>
      <c r="D29" s="20"/>
      <c r="E29" s="4"/>
      <c r="F29" s="4"/>
      <c r="G29" s="2"/>
      <c r="H29" s="72"/>
      <c r="I29" s="4"/>
      <c r="J29" s="4"/>
      <c r="K29" s="4"/>
      <c r="L29" s="4"/>
      <c r="M29" s="73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70"/>
      <c r="B30" s="2"/>
      <c r="C30" s="188" t="s">
        <v>118</v>
      </c>
      <c r="D30" s="20"/>
      <c r="E30" s="4"/>
      <c r="F30" s="4"/>
      <c r="G30" s="2"/>
      <c r="H30" s="72"/>
      <c r="I30" s="4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4.25">
      <c r="A31" s="4"/>
      <c r="B31" s="2"/>
      <c r="C31" s="74" t="s">
        <v>119</v>
      </c>
      <c r="D31" s="20"/>
      <c r="E31" s="4"/>
      <c r="F31" s="4"/>
      <c r="G31" s="2"/>
      <c r="H31" s="7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3:24" ht="18" customHeight="1">
      <c r="C32" s="74" t="s">
        <v>109</v>
      </c>
      <c r="F32" s="77"/>
      <c r="G32" s="78"/>
      <c r="H32" s="78"/>
      <c r="I32" s="78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189"/>
      <c r="B33" s="93"/>
      <c r="C33" s="93"/>
      <c r="D33" s="190"/>
      <c r="E33" s="189"/>
      <c r="F33" s="83"/>
      <c r="G33" s="43"/>
      <c r="H33" s="78"/>
      <c r="I33" s="7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5">
      <c r="A34" s="84"/>
      <c r="B34" s="16"/>
      <c r="C34" s="77"/>
      <c r="D34" s="16"/>
      <c r="E34" s="85"/>
      <c r="F34" s="86"/>
      <c r="G34" s="77"/>
      <c r="H34" s="78"/>
      <c r="I34" s="43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5">
      <c r="A35" s="84"/>
      <c r="B35" s="43"/>
      <c r="C35" s="86"/>
      <c r="D35" s="43"/>
      <c r="E35" s="87"/>
      <c r="F35" s="77"/>
      <c r="G35" s="43"/>
      <c r="H35" s="77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8"/>
      <c r="B36" s="43"/>
      <c r="C36" s="16"/>
      <c r="D36" s="16"/>
      <c r="E36" s="89"/>
      <c r="F36" s="2"/>
      <c r="G36" s="2"/>
      <c r="H36" s="90"/>
      <c r="I36" s="2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43"/>
      <c r="C37" s="16"/>
      <c r="D37" s="16"/>
      <c r="E37" s="89"/>
      <c r="F37" s="2"/>
      <c r="G37" s="2"/>
      <c r="H37" s="9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43"/>
      <c r="C38" s="16"/>
      <c r="D38" s="16"/>
      <c r="E38" s="89"/>
      <c r="F38" s="2"/>
      <c r="G38" s="2"/>
      <c r="H38" s="90"/>
      <c r="I38" s="2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43"/>
      <c r="C39" s="16"/>
      <c r="D39" s="16"/>
      <c r="E39" s="89"/>
      <c r="F39" s="2"/>
      <c r="G39" s="2"/>
      <c r="H39" s="91"/>
      <c r="I39" s="2"/>
      <c r="J39" s="2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93"/>
      <c r="C40" s="93"/>
      <c r="D40" s="93" t="s">
        <v>74</v>
      </c>
      <c r="E40" s="94"/>
      <c r="P40" s="95"/>
      <c r="Q40" s="95"/>
      <c r="R40" s="98"/>
      <c r="S40" s="98"/>
      <c r="T40" s="98"/>
      <c r="U40" s="98"/>
      <c r="V40" s="98"/>
      <c r="W40" s="98"/>
      <c r="X40" s="98"/>
    </row>
    <row r="41" spans="14:25" ht="12.75">
      <c r="N41" s="102"/>
      <c r="P41" s="95"/>
      <c r="Q41" s="95"/>
      <c r="R41" s="95"/>
      <c r="S41" s="95"/>
      <c r="T41" s="98"/>
      <c r="U41" s="98"/>
      <c r="V41" s="98"/>
      <c r="W41" s="98"/>
      <c r="X41" s="98"/>
      <c r="Y41" s="99"/>
    </row>
    <row r="42" spans="16:25" ht="12.75">
      <c r="P42" s="95"/>
      <c r="Q42" s="95"/>
      <c r="R42" s="95"/>
      <c r="S42" s="95"/>
      <c r="T42" s="100"/>
      <c r="U42" s="101" t="s">
        <v>75</v>
      </c>
      <c r="V42" s="101">
        <v>3</v>
      </c>
      <c r="W42" s="101">
        <v>7</v>
      </c>
      <c r="X42" s="101">
        <v>28</v>
      </c>
      <c r="Y42" s="99"/>
    </row>
    <row r="43" spans="16:25" ht="36">
      <c r="P43" s="95"/>
      <c r="Q43" s="95"/>
      <c r="R43" s="95"/>
      <c r="S43" s="95"/>
      <c r="T43" s="103" t="s">
        <v>120</v>
      </c>
      <c r="U43" s="104">
        <v>11</v>
      </c>
      <c r="V43" s="104">
        <v>24</v>
      </c>
      <c r="W43" s="104">
        <v>34</v>
      </c>
      <c r="X43" s="104"/>
      <c r="Y43" s="99"/>
    </row>
    <row r="44" spans="16:25" ht="60.75">
      <c r="P44" s="95"/>
      <c r="Q44" s="95"/>
      <c r="R44" s="95"/>
      <c r="S44" s="95"/>
      <c r="T44" s="103" t="s">
        <v>121</v>
      </c>
      <c r="U44" s="105">
        <f>U23</f>
        <v>18.4</v>
      </c>
      <c r="V44" s="105">
        <f>V23</f>
        <v>32.8</v>
      </c>
      <c r="W44" s="105">
        <f>W23</f>
        <v>39.6</v>
      </c>
      <c r="X44" s="105">
        <f>X23</f>
        <v>52.8</v>
      </c>
      <c r="Y44" s="99"/>
    </row>
    <row r="45" spans="16:25" ht="12.75">
      <c r="P45" s="95"/>
      <c r="Q45" s="95"/>
      <c r="R45" s="95"/>
      <c r="S45" s="95"/>
      <c r="T45" s="98"/>
      <c r="U45" s="98"/>
      <c r="V45" s="98"/>
      <c r="W45" s="98"/>
      <c r="X45" s="98"/>
      <c r="Y45" s="99"/>
    </row>
    <row r="46" spans="16:25" ht="12.75">
      <c r="P46" s="98"/>
      <c r="Q46" s="98"/>
      <c r="R46" s="98"/>
      <c r="S46" s="98"/>
      <c r="T46" s="98"/>
      <c r="U46" s="98"/>
      <c r="V46" s="98"/>
      <c r="W46" s="98"/>
      <c r="X46" s="98"/>
      <c r="Y46" s="99"/>
    </row>
    <row r="47" spans="16:25" ht="12.75">
      <c r="P47" s="99"/>
      <c r="Q47" s="99"/>
      <c r="R47" s="99"/>
      <c r="S47" s="99"/>
      <c r="T47" s="206"/>
      <c r="U47" s="207"/>
      <c r="V47" s="207"/>
      <c r="W47" s="207"/>
      <c r="X47" s="207"/>
      <c r="Y47" s="99"/>
    </row>
    <row r="48" spans="16:25" ht="17.25">
      <c r="P48" s="99"/>
      <c r="Q48" s="99"/>
      <c r="R48" s="99"/>
      <c r="S48" s="99"/>
      <c r="T48" s="147"/>
      <c r="U48" s="148"/>
      <c r="V48" s="148"/>
      <c r="W48" s="148"/>
      <c r="X48" s="148"/>
      <c r="Y48" s="99"/>
    </row>
    <row r="49" spans="16:25" ht="17.25">
      <c r="P49" s="99"/>
      <c r="Q49" s="99"/>
      <c r="R49" s="99"/>
      <c r="S49" s="99"/>
      <c r="T49" s="147"/>
      <c r="U49" s="149"/>
      <c r="V49" s="149"/>
      <c r="W49" s="149"/>
      <c r="X49" s="149"/>
      <c r="Y49" s="99"/>
    </row>
    <row r="50" spans="16:25" ht="12.75">
      <c r="P50" s="95"/>
      <c r="Q50" s="95"/>
      <c r="R50" s="95"/>
      <c r="S50" s="95"/>
      <c r="T50" s="95"/>
      <c r="U50" s="95"/>
      <c r="V50" s="95"/>
      <c r="W50" s="95"/>
      <c r="X50" s="95"/>
      <c r="Y50" s="99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9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9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9"/>
    </row>
    <row r="54" spans="16:24" ht="12.75">
      <c r="P54" s="95"/>
      <c r="Q54" s="95"/>
      <c r="R54" s="95"/>
      <c r="S54" s="95"/>
      <c r="T54" s="95"/>
      <c r="U54" s="95"/>
      <c r="V54" s="95"/>
      <c r="W54" s="95"/>
      <c r="X54" s="95"/>
    </row>
    <row r="55" spans="17:24" ht="12.75">
      <c r="Q55" s="95"/>
      <c r="R55" s="95"/>
      <c r="S55" s="95"/>
      <c r="T55" s="95"/>
      <c r="U55" s="95"/>
      <c r="V55" s="95"/>
      <c r="W55" s="95"/>
      <c r="X55" s="95"/>
    </row>
    <row r="56" spans="17:24" ht="12.75">
      <c r="Q56" s="95"/>
      <c r="R56" s="95"/>
      <c r="S56" s="95"/>
      <c r="T56" s="95"/>
      <c r="U56" s="95"/>
      <c r="V56" s="95"/>
      <c r="W56" s="95"/>
      <c r="X56" s="95"/>
    </row>
    <row r="57" spans="17:24" ht="12.75">
      <c r="Q57" s="95"/>
      <c r="R57" s="95"/>
      <c r="S57" s="95"/>
      <c r="T57" s="95"/>
      <c r="U57" s="95"/>
      <c r="V57" s="95"/>
      <c r="W57" s="95"/>
      <c r="X57" s="95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Your User Name</cp:lastModifiedBy>
  <cp:lastPrinted>2011-01-18T11:55:15Z</cp:lastPrinted>
  <dcterms:created xsi:type="dcterms:W3CDTF">2007-10-04T11:43:57Z</dcterms:created>
  <dcterms:modified xsi:type="dcterms:W3CDTF">2011-06-08T14:22:02Z</dcterms:modified>
  <cp:category/>
  <cp:version/>
  <cp:contentType/>
  <cp:contentStatus/>
</cp:coreProperties>
</file>