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1" activeTab="2"/>
  </bookViews>
  <sheets>
    <sheet name="CP II-F" sheetId="1" r:id="rId1"/>
    <sheet name="CP II-Z" sheetId="2" r:id="rId2"/>
    <sheet name="CP IV" sheetId="3" r:id="rId3"/>
    <sheet name="CP V" sheetId="4" r:id="rId4"/>
    <sheet name="CP V-RS" sheetId="5" r:id="rId5"/>
    <sheet name="Plan1" sheetId="6" r:id="rId6"/>
    <sheet name="Plan2" sheetId="7" r:id="rId7"/>
  </sheets>
  <definedNames>
    <definedName name="_xlnm.Print_Area" localSheetId="0">'CP II-F'!$A$1:$X$43</definedName>
    <definedName name="_xlnm.Print_Area" localSheetId="1">'CP II-Z'!$A$1:$X$44</definedName>
    <definedName name="_xlnm.Print_Area" localSheetId="2">'CP IV'!$A$1:$X$42</definedName>
    <definedName name="_xlnm.Print_Area" localSheetId="3">'CP V'!$A$1:$X$43</definedName>
    <definedName name="_xlnm.Print_Area" localSheetId="4">'CP V-RS'!$A$1:$X$43</definedName>
  </definedNames>
  <calcPr fullCalcOnLoad="1"/>
</workbook>
</file>

<file path=xl/sharedStrings.xml><?xml version="1.0" encoding="utf-8"?>
<sst xmlns="http://schemas.openxmlformats.org/spreadsheetml/2006/main" count="533" uniqueCount="129">
  <si>
    <t xml:space="preserve">TIPO / CLASSE : </t>
  </si>
  <si>
    <t>CP II-F-32</t>
  </si>
  <si>
    <t xml:space="preserve">RELATÓRIO DE ENSAIOS DE CIMENTO </t>
  </si>
  <si>
    <t>PERÍODO :</t>
  </si>
  <si>
    <t xml:space="preserve"> </t>
  </si>
  <si>
    <t>EMISSÃO :</t>
  </si>
  <si>
    <t>Químicos</t>
  </si>
  <si>
    <t>Físicos</t>
  </si>
  <si>
    <t xml:space="preserve">Data </t>
  </si>
  <si>
    <r>
      <t>Al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</si>
  <si>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r>
      <t>SiO</t>
    </r>
    <r>
      <rPr>
        <b/>
        <vertAlign val="subscript"/>
        <sz val="12"/>
        <rFont val="Arial"/>
        <family val="2"/>
      </rPr>
      <t>2</t>
    </r>
  </si>
  <si>
    <r>
      <t>Fe</t>
    </r>
    <r>
      <rPr>
        <b/>
        <vertAlign val="subscript"/>
        <sz val="12"/>
        <rFont val="Arial"/>
        <family val="2"/>
      </rPr>
      <t>2</t>
    </r>
    <r>
      <rPr>
        <b/>
        <sz val="12"/>
        <rFont val="Arial"/>
        <family val="2"/>
      </rPr>
      <t>O</t>
    </r>
    <r>
      <rPr>
        <b/>
        <vertAlign val="subscript"/>
        <sz val="12"/>
        <rFont val="Arial"/>
        <family val="2"/>
      </rPr>
      <t>3</t>
    </r>
  </si>
  <si>
    <t>CaO</t>
  </si>
  <si>
    <t>MgO</t>
  </si>
  <si>
    <r>
      <t>SO</t>
    </r>
    <r>
      <rPr>
        <b/>
        <vertAlign val="subscript"/>
        <sz val="12"/>
        <rFont val="Arial"/>
        <family val="2"/>
      </rPr>
      <t>3</t>
    </r>
  </si>
  <si>
    <t>Perda</t>
  </si>
  <si>
    <t xml:space="preserve">CaO </t>
  </si>
  <si>
    <t>Resíd.</t>
  </si>
  <si>
    <t>Equiv.</t>
  </si>
  <si>
    <t>Exp.</t>
  </si>
  <si>
    <t>Tempo de Pega</t>
  </si>
  <si>
    <t>Cons.</t>
  </si>
  <si>
    <t>Blaine</t>
  </si>
  <si>
    <t># 200</t>
  </si>
  <si>
    <t># 325</t>
  </si>
  <si>
    <t>Resistência à Compressão</t>
  </si>
  <si>
    <t>Fogo</t>
  </si>
  <si>
    <t>Livre</t>
  </si>
  <si>
    <t>Insol.</t>
  </si>
  <si>
    <t>Alcal.</t>
  </si>
  <si>
    <t>Quente</t>
  </si>
  <si>
    <t>Início</t>
  </si>
  <si>
    <t>Fim</t>
  </si>
  <si>
    <t>Normal</t>
  </si>
  <si>
    <t>1 dia</t>
  </si>
  <si>
    <t>3 dias</t>
  </si>
  <si>
    <t>7 dias</t>
  </si>
  <si>
    <t>28 dias</t>
  </si>
  <si>
    <t>%</t>
  </si>
  <si>
    <t>mm</t>
  </si>
  <si>
    <t>h : min</t>
  </si>
  <si>
    <r>
      <t>cm</t>
    </r>
    <r>
      <rPr>
        <b/>
        <vertAlign val="superscript"/>
        <sz val="12"/>
        <rFont val="Arial"/>
        <family val="2"/>
      </rPr>
      <t>2</t>
    </r>
    <r>
      <rPr>
        <b/>
        <sz val="12"/>
        <rFont val="Arial"/>
        <family val="2"/>
      </rPr>
      <t>/g</t>
    </r>
  </si>
  <si>
    <t>MPa</t>
  </si>
  <si>
    <t>02</t>
  </si>
  <si>
    <t>03:30</t>
  </si>
  <si>
    <t>04:00</t>
  </si>
  <si>
    <t>04</t>
  </si>
  <si>
    <t>03:35</t>
  </si>
  <si>
    <t>08</t>
  </si>
  <si>
    <t>03:20</t>
  </si>
  <si>
    <t>10</t>
  </si>
  <si>
    <t>14</t>
  </si>
  <si>
    <t>03:40</t>
  </si>
  <si>
    <t>04:15</t>
  </si>
  <si>
    <t>16</t>
  </si>
  <si>
    <t>18</t>
  </si>
  <si>
    <t>22</t>
  </si>
  <si>
    <t>03:25</t>
  </si>
  <si>
    <t>24</t>
  </si>
  <si>
    <t>28</t>
  </si>
  <si>
    <t>30</t>
  </si>
  <si>
    <t>Média</t>
  </si>
  <si>
    <t>Sd</t>
  </si>
  <si>
    <t>Min</t>
  </si>
  <si>
    <t>Max</t>
  </si>
  <si>
    <t>Obs.:</t>
  </si>
  <si>
    <t xml:space="preserve">    A Norma da ABNT não prevê a determinação da Resistência à Compressão a um dia para o CP II-F-32.</t>
  </si>
  <si>
    <r>
      <t xml:space="preserve">    A massa específica média do CP II-F-32 ITAMBÉ é  3,11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</si>
  <si>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 xml:space="preserve">    As datas do relatório se referem ao dia de expedição do cimento.</t>
  </si>
  <si>
    <t>carimbo/assinatura</t>
  </si>
  <si>
    <t>1°</t>
  </si>
  <si>
    <r>
      <t xml:space="preserve">Valores Mínimos - </t>
    </r>
    <r>
      <rPr>
        <sz val="9"/>
        <color indexed="9"/>
        <rFont val="Arial"/>
        <family val="2"/>
      </rPr>
      <t>NBR 11578</t>
    </r>
  </si>
  <si>
    <t>Valores Médios CP II-F-32 ITAMBÉ</t>
  </si>
  <si>
    <t>CP II-Z-32</t>
  </si>
  <si>
    <t>01</t>
  </si>
  <si>
    <t>03:05</t>
  </si>
  <si>
    <t>03</t>
  </si>
  <si>
    <t>03:10</t>
  </si>
  <si>
    <t>07</t>
  </si>
  <si>
    <t>09</t>
  </si>
  <si>
    <t>11</t>
  </si>
  <si>
    <t>15</t>
  </si>
  <si>
    <t>03:50</t>
  </si>
  <si>
    <t>04:30</t>
  </si>
  <si>
    <t>17</t>
  </si>
  <si>
    <t>03:45</t>
  </si>
  <si>
    <t>21</t>
  </si>
  <si>
    <t>23</t>
  </si>
  <si>
    <t>25</t>
  </si>
  <si>
    <t>29</t>
  </si>
  <si>
    <t>04:45</t>
  </si>
  <si>
    <t>31</t>
  </si>
  <si>
    <t xml:space="preserve">    A Norma da ABNT não prevê a determinação da Resistência à Compressão a um dia para o CP II-Z-32.</t>
  </si>
  <si>
    <r>
      <t xml:space="preserve">    A massa específica média do CP II-Z-32 ITAMBÉ é  2,96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</si>
  <si>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Valores Médios CP II-Z-32 ITAMBÉ</t>
  </si>
  <si>
    <t>CP IV-32-RS</t>
  </si>
  <si>
    <t>04:10</t>
  </si>
  <si>
    <t>05:00</t>
  </si>
  <si>
    <t xml:space="preserve">    A Norma da ABNT não prevê a determinação da Resistência à Compressão a um dia para o CP IV-32.</t>
  </si>
  <si>
    <r>
      <t xml:space="preserve">    A massa específica média do CP IV-32 ITAMBÉ é  2,83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</si>
  <si>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5736</t>
    </r>
  </si>
  <si>
    <t>Valores Médios CP IV-32 ITAMBÉ</t>
  </si>
  <si>
    <t xml:space="preserve">TIPO : </t>
  </si>
  <si>
    <t>CP V-ARI</t>
  </si>
  <si>
    <t xml:space="preserve">            </t>
  </si>
  <si>
    <t>02:25</t>
  </si>
  <si>
    <t>03:00</t>
  </si>
  <si>
    <t>02:15</t>
  </si>
  <si>
    <t>02:45</t>
  </si>
  <si>
    <t>02:30</t>
  </si>
  <si>
    <t>02:20</t>
  </si>
  <si>
    <t>02:40</t>
  </si>
  <si>
    <t>03:15</t>
  </si>
  <si>
    <t>02:35</t>
  </si>
  <si>
    <t>02:50</t>
  </si>
  <si>
    <t xml:space="preserve">A Resistência à Compressão aos 28 dias do CP V-ARI é regida pela NBR 5733, </t>
  </si>
  <si>
    <t>a qual não estabelece valor mínimo.</t>
  </si>
  <si>
    <r>
      <t>A massa específica média do CP V-ARI ITAMBÉ é  3,12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</si>
  <si>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t>As datas do relatório se referem ao dia de expedição do cimento.</t>
  </si>
  <si>
    <r>
      <t xml:space="preserve">Valores Mínimos - </t>
    </r>
    <r>
      <rPr>
        <sz val="9"/>
        <color indexed="9"/>
        <rFont val="Arial"/>
        <family val="2"/>
      </rPr>
      <t>NBR 5733</t>
    </r>
  </si>
  <si>
    <t>Valores Médios CP V-ARI ITAMBÉ</t>
  </si>
  <si>
    <t>CP V-ARI RS</t>
  </si>
  <si>
    <t xml:space="preserve">     </t>
  </si>
  <si>
    <t xml:space="preserve">    </t>
  </si>
  <si>
    <t xml:space="preserve">A Resistência à Compressão aos 28 dias do CP V-ARI RS é regida pela NBR 5733, </t>
  </si>
  <si>
    <t>que não estabelece valor mínimo para esta idade.</t>
  </si>
  <si>
    <r>
      <t>A massa específica média do CP V-ARI RS ITAMBÉ é  3,00 g/cm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(NBR NM 23).</t>
    </r>
  </si>
  <si>
    <r>
      <t xml:space="preserve">Valores Mínimos - </t>
    </r>
    <r>
      <rPr>
        <sz val="9"/>
        <color indexed="9"/>
        <rFont val="Arial"/>
        <family val="2"/>
      </rPr>
      <t>NBR 5737</t>
    </r>
  </si>
  <si>
    <t>Valores Médios CP V-ARI RS ITAMBÉ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</si>
</sst>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MM/YY"/>
    <numFmt numFmtId="166" formatCode="0.0"/>
    <numFmt numFmtId="167" formatCode="DD/MM/YY"/>
    <numFmt numFmtId="168" formatCode="0.00"/>
    <numFmt numFmtId="169" formatCode="HH:MM"/>
    <numFmt numFmtId="170" formatCode="0,000"/>
    <numFmt numFmtId="171" formatCode="#,##0"/>
    <numFmt numFmtId="172" formatCode="#,##0.00"/>
    <numFmt numFmtId="173" formatCode="#,##0.0"/>
    <numFmt numFmtId="174" formatCode="DD/MM/YYYY"/>
  </numFmts>
  <fonts count="31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6"/>
      <color indexed="9"/>
      <name val="Arial"/>
      <family val="2"/>
    </font>
    <font>
      <b/>
      <sz val="20"/>
      <color indexed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MS Sans Serif"/>
      <family val="2"/>
    </font>
    <font>
      <b/>
      <vertAlign val="subscript"/>
      <sz val="12"/>
      <name val="Arial"/>
      <family val="2"/>
    </font>
    <font>
      <b/>
      <sz val="12"/>
      <name val="MS Sans Serif"/>
      <family val="2"/>
    </font>
    <font>
      <b/>
      <vertAlign val="superscript"/>
      <sz val="12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Calibri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8.5"/>
      <name val="MS Sans Serif"/>
      <family val="2"/>
    </font>
    <font>
      <sz val="8"/>
      <name val="MS Sans Serif"/>
      <family val="2"/>
    </font>
    <font>
      <sz val="10"/>
      <color indexed="10"/>
      <name val="Arial"/>
      <family val="2"/>
    </font>
    <font>
      <sz val="9"/>
      <color indexed="9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8.25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 horizontal="left" vertical="center"/>
      <protection/>
    </xf>
    <xf numFmtId="164" fontId="0" fillId="0" borderId="0">
      <alignment horizontal="left" vertical="center"/>
      <protection/>
    </xf>
  </cellStyleXfs>
  <cellXfs count="248">
    <xf numFmtId="164" fontId="0" fillId="0" borderId="0" xfId="0" applyAlignment="1">
      <alignment/>
    </xf>
    <xf numFmtId="164" fontId="1" fillId="0" borderId="0" xfId="0" applyFont="1" applyAlignment="1" applyProtection="1">
      <alignment/>
      <protection/>
    </xf>
    <xf numFmtId="164" fontId="0" fillId="0" borderId="0" xfId="0" applyAlignment="1" applyProtection="1">
      <alignment/>
      <protection/>
    </xf>
    <xf numFmtId="164" fontId="0" fillId="0" borderId="0" xfId="0" applyAlignment="1" applyProtection="1">
      <alignment horizontal="center"/>
      <protection/>
    </xf>
    <xf numFmtId="164" fontId="0" fillId="0" borderId="0" xfId="20" applyAlignment="1" applyProtection="1">
      <alignment horizontal="center" vertical="center"/>
      <protection/>
    </xf>
    <xf numFmtId="164" fontId="1" fillId="0" borderId="0" xfId="20" applyFont="1" applyAlignment="1" applyProtection="1">
      <alignment horizontal="left" vertical="center"/>
      <protection/>
    </xf>
    <xf numFmtId="164" fontId="2" fillId="0" borderId="0" xfId="20" applyFont="1" applyBorder="1" applyAlignment="1" applyProtection="1">
      <alignment horizontal="left" vertical="center"/>
      <protection/>
    </xf>
    <xf numFmtId="165" fontId="3" fillId="0" borderId="0" xfId="20" applyNumberFormat="1" applyFont="1" applyBorder="1" applyAlignment="1" applyProtection="1">
      <alignment horizontal="left" vertical="center"/>
      <protection/>
    </xf>
    <xf numFmtId="164" fontId="4" fillId="2" borderId="1" xfId="20" applyFont="1" applyFill="1" applyBorder="1" applyAlignment="1" applyProtection="1">
      <alignment horizontal="left" vertical="center"/>
      <protection/>
    </xf>
    <xf numFmtId="164" fontId="4" fillId="2" borderId="2" xfId="20" applyFont="1" applyFill="1" applyBorder="1" applyAlignment="1" applyProtection="1">
      <alignment horizontal="left" vertical="center"/>
      <protection/>
    </xf>
    <xf numFmtId="164" fontId="5" fillId="2" borderId="2" xfId="20" applyFont="1" applyFill="1" applyBorder="1" applyAlignment="1" applyProtection="1">
      <alignment horizontal="center" vertical="center"/>
      <protection/>
    </xf>
    <xf numFmtId="164" fontId="6" fillId="2" borderId="2" xfId="20" applyFont="1" applyFill="1" applyBorder="1" applyAlignment="1" applyProtection="1">
      <alignment horizontal="left" vertical="center"/>
      <protection/>
    </xf>
    <xf numFmtId="164" fontId="7" fillId="2" borderId="2" xfId="20" applyFont="1" applyFill="1" applyBorder="1" applyAlignment="1" applyProtection="1">
      <alignment horizontal="left" vertical="center"/>
      <protection/>
    </xf>
    <xf numFmtId="164" fontId="7" fillId="2" borderId="3" xfId="20" applyFont="1" applyFill="1" applyBorder="1" applyAlignment="1" applyProtection="1">
      <alignment horizontal="right" vertical="center"/>
      <protection/>
    </xf>
    <xf numFmtId="165" fontId="2" fillId="0" borderId="0" xfId="20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/>
    </xf>
    <xf numFmtId="166" fontId="0" fillId="0" borderId="0" xfId="20" applyNumberFormat="1" applyBorder="1" applyAlignment="1" applyProtection="1">
      <alignment horizontal="center" vertical="center"/>
      <protection/>
    </xf>
    <xf numFmtId="164" fontId="8" fillId="0" borderId="0" xfId="0" applyFont="1" applyAlignment="1" applyProtection="1">
      <alignment/>
      <protection/>
    </xf>
    <xf numFmtId="167" fontId="0" fillId="0" borderId="0" xfId="0" applyNumberFormat="1" applyFont="1" applyAlignment="1" applyProtection="1">
      <alignment horizontal="left"/>
      <protection/>
    </xf>
    <xf numFmtId="164" fontId="9" fillId="0" borderId="0" xfId="20" applyFont="1" applyBorder="1" applyAlignment="1" applyProtection="1">
      <alignment horizontal="left" vertical="center"/>
      <protection/>
    </xf>
    <xf numFmtId="166" fontId="0" fillId="0" borderId="0" xfId="20" applyNumberFormat="1" applyAlignment="1" applyProtection="1">
      <alignment horizontal="center" vertical="center"/>
      <protection/>
    </xf>
    <xf numFmtId="164" fontId="0" fillId="0" borderId="0" xfId="20" applyAlignment="1" applyProtection="1">
      <alignment horizontal="left" vertical="center"/>
      <protection/>
    </xf>
    <xf numFmtId="164" fontId="2" fillId="0" borderId="4" xfId="20" applyFont="1" applyBorder="1" applyAlignment="1" applyProtection="1">
      <alignment horizontal="center" vertical="center" wrapText="1"/>
      <protection/>
    </xf>
    <xf numFmtId="164" fontId="10" fillId="0" borderId="0" xfId="0" applyFont="1" applyAlignment="1" applyProtection="1">
      <alignment/>
      <protection/>
    </xf>
    <xf numFmtId="164" fontId="2" fillId="0" borderId="5" xfId="2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 wrapText="1"/>
      <protection/>
    </xf>
    <xf numFmtId="164" fontId="2" fillId="0" borderId="5" xfId="0" applyFont="1" applyBorder="1" applyAlignment="1" applyProtection="1">
      <alignment horizontal="center" vertical="top"/>
      <protection/>
    </xf>
    <xf numFmtId="164" fontId="2" fillId="0" borderId="5" xfId="20" applyFont="1" applyBorder="1" applyAlignment="1" applyProtection="1">
      <alignment horizontal="center" vertical="top"/>
      <protection/>
    </xf>
    <xf numFmtId="164" fontId="2" fillId="0" borderId="4" xfId="0" applyFont="1" applyBorder="1" applyAlignment="1" applyProtection="1">
      <alignment horizontal="center" vertical="top"/>
      <protection/>
    </xf>
    <xf numFmtId="164" fontId="10" fillId="0" borderId="0" xfId="0" applyFont="1" applyAlignment="1" applyProtection="1">
      <alignment vertical="top"/>
      <protection/>
    </xf>
    <xf numFmtId="164" fontId="2" fillId="0" borderId="4" xfId="20" applyFont="1" applyBorder="1" applyAlignment="1" applyProtection="1">
      <alignment horizontal="center" vertical="top"/>
      <protection/>
    </xf>
    <xf numFmtId="166" fontId="2" fillId="0" borderId="5" xfId="20" applyNumberFormat="1" applyFont="1" applyBorder="1" applyAlignment="1" applyProtection="1">
      <alignment horizontal="center" vertical="top"/>
      <protection/>
    </xf>
    <xf numFmtId="164" fontId="2" fillId="0" borderId="6" xfId="0" applyFont="1" applyBorder="1" applyAlignment="1" applyProtection="1">
      <alignment horizontal="center" vertical="top"/>
      <protection/>
    </xf>
    <xf numFmtId="164" fontId="0" fillId="0" borderId="0" xfId="0" applyFont="1" applyAlignment="1" applyProtection="1">
      <alignment vertical="top"/>
      <protection/>
    </xf>
    <xf numFmtId="164" fontId="2" fillId="0" borderId="6" xfId="20" applyFont="1" applyBorder="1" applyAlignment="1" applyProtection="1">
      <alignment horizontal="left" vertical="top"/>
      <protection/>
    </xf>
    <xf numFmtId="164" fontId="2" fillId="0" borderId="6" xfId="20" applyFont="1" applyBorder="1" applyAlignment="1" applyProtection="1">
      <alignment horizontal="center" vertical="top"/>
      <protection/>
    </xf>
    <xf numFmtId="166" fontId="2" fillId="0" borderId="4" xfId="20" applyNumberFormat="1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center" wrapText="1"/>
      <protection/>
    </xf>
    <xf numFmtId="164" fontId="12" fillId="0" borderId="5" xfId="0" applyFont="1" applyBorder="1" applyAlignment="1" applyProtection="1">
      <alignment horizontal="center" vertical="center"/>
      <protection/>
    </xf>
    <xf numFmtId="164" fontId="10" fillId="0" borderId="0" xfId="0" applyFont="1" applyBorder="1" applyAlignment="1" applyProtection="1">
      <alignment vertical="center"/>
      <protection/>
    </xf>
    <xf numFmtId="164" fontId="2" fillId="0" borderId="5" xfId="0" applyFont="1" applyBorder="1" applyAlignment="1" applyProtection="1">
      <alignment horizontal="center" vertical="center"/>
      <protection/>
    </xf>
    <xf numFmtId="166" fontId="2" fillId="0" borderId="5" xfId="20" applyNumberFormat="1" applyFont="1" applyBorder="1" applyAlignment="1" applyProtection="1">
      <alignment horizontal="center" vertical="center"/>
      <protection/>
    </xf>
    <xf numFmtId="164" fontId="14" fillId="0" borderId="4" xfId="0" applyFont="1" applyFill="1" applyBorder="1" applyAlignment="1">
      <alignment horizontal="center" vertical="top"/>
    </xf>
    <xf numFmtId="164" fontId="0" fillId="0" borderId="0" xfId="0" applyFill="1" applyBorder="1" applyAlignment="1" applyProtection="1">
      <alignment/>
      <protection/>
    </xf>
    <xf numFmtId="168" fontId="0" fillId="0" borderId="6" xfId="0" applyNumberFormat="1" applyFont="1" applyFill="1" applyBorder="1" applyAlignment="1" applyProtection="1">
      <alignment horizontal="center" vertical="center"/>
      <protection hidden="1"/>
    </xf>
    <xf numFmtId="168" fontId="0" fillId="0" borderId="8" xfId="0" applyNumberFormat="1" applyFont="1" applyFill="1" applyBorder="1" applyAlignment="1" applyProtection="1">
      <alignment horizontal="center" vertical="center"/>
      <protection hidden="1"/>
    </xf>
    <xf numFmtId="168" fontId="0" fillId="0" borderId="0" xfId="0" applyNumberFormat="1" applyFont="1" applyFill="1" applyBorder="1" applyAlignment="1" applyProtection="1">
      <alignment horizontal="center" vertical="center"/>
      <protection hidden="1"/>
    </xf>
    <xf numFmtId="169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6" xfId="0" applyNumberFormat="1" applyFont="1" applyFill="1" applyBorder="1" applyAlignment="1" applyProtection="1">
      <alignment horizontal="center" vertical="center"/>
      <protection hidden="1"/>
    </xf>
    <xf numFmtId="170" fontId="0" fillId="0" borderId="6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Fill="1" applyAlignment="1">
      <alignment/>
    </xf>
    <xf numFmtId="164" fontId="14" fillId="0" borderId="6" xfId="0" applyFont="1" applyFill="1" applyBorder="1" applyAlignment="1">
      <alignment horizontal="center" vertical="top"/>
    </xf>
    <xf numFmtId="164" fontId="10" fillId="0" borderId="0" xfId="0" applyFont="1" applyBorder="1" applyAlignment="1" applyProtection="1">
      <alignment/>
      <protection/>
    </xf>
    <xf numFmtId="168" fontId="15" fillId="0" borderId="5" xfId="0" applyNumberFormat="1" applyFont="1" applyBorder="1" applyAlignment="1" applyProtection="1">
      <alignment horizontal="center" vertical="center"/>
      <protection hidden="1"/>
    </xf>
    <xf numFmtId="168" fontId="2" fillId="0" borderId="0" xfId="0" applyNumberFormat="1" applyFont="1" applyBorder="1" applyAlignment="1" applyProtection="1">
      <alignment horizontal="center" vertical="center"/>
      <protection hidden="1"/>
    </xf>
    <xf numFmtId="168" fontId="2" fillId="0" borderId="5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Fill="1" applyBorder="1" applyAlignment="1" applyProtection="1">
      <alignment horizontal="center" vertical="center"/>
      <protection hidden="1"/>
    </xf>
    <xf numFmtId="169" fontId="2" fillId="0" borderId="5" xfId="0" applyNumberFormat="1" applyFont="1" applyFill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center" vertical="center"/>
      <protection hidden="1"/>
    </xf>
    <xf numFmtId="171" fontId="2" fillId="0" borderId="5" xfId="0" applyNumberFormat="1" applyFont="1" applyBorder="1" applyAlignment="1" applyProtection="1">
      <alignment horizontal="center" vertical="center"/>
      <protection hidden="1"/>
    </xf>
    <xf numFmtId="172" fontId="15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5" xfId="0" applyNumberFormat="1" applyFont="1" applyBorder="1" applyAlignment="1" applyProtection="1">
      <alignment horizontal="center" vertical="center"/>
      <protection hidden="1"/>
    </xf>
    <xf numFmtId="172" fontId="2" fillId="0" borderId="5" xfId="0" applyNumberFormat="1" applyFont="1" applyBorder="1" applyAlignment="1" applyProtection="1">
      <alignment horizontal="center" vertical="center"/>
      <protection hidden="1"/>
    </xf>
    <xf numFmtId="173" fontId="15" fillId="0" borderId="5" xfId="0" applyNumberFormat="1" applyFont="1" applyBorder="1" applyAlignment="1" applyProtection="1">
      <alignment horizontal="center" vertical="center"/>
      <protection hidden="1"/>
    </xf>
    <xf numFmtId="164" fontId="2" fillId="0" borderId="0" xfId="20" applyFont="1" applyBorder="1" applyAlignment="1" applyProtection="1">
      <alignment horizontal="center" vertical="center"/>
      <protection/>
    </xf>
    <xf numFmtId="172" fontId="15" fillId="0" borderId="0" xfId="0" applyNumberFormat="1" applyFont="1" applyBorder="1" applyAlignment="1" applyProtection="1">
      <alignment horizontal="center" vertical="center"/>
      <protection hidden="1"/>
    </xf>
    <xf numFmtId="164" fontId="16" fillId="0" borderId="0" xfId="0" applyFont="1" applyAlignment="1">
      <alignment/>
    </xf>
    <xf numFmtId="169" fontId="2" fillId="0" borderId="0" xfId="0" applyNumberFormat="1" applyFont="1" applyBorder="1" applyAlignment="1" applyProtection="1">
      <alignment horizontal="center" vertical="center"/>
      <protection hidden="1"/>
    </xf>
    <xf numFmtId="166" fontId="2" fillId="0" borderId="0" xfId="0" applyNumberFormat="1" applyFont="1" applyBorder="1" applyAlignment="1" applyProtection="1">
      <alignment horizontal="center" vertical="center"/>
      <protection hidden="1"/>
    </xf>
    <xf numFmtId="170" fontId="2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0" xfId="0" applyBorder="1" applyAlignment="1" applyProtection="1">
      <alignment/>
      <protection/>
    </xf>
    <xf numFmtId="164" fontId="17" fillId="0" borderId="0" xfId="20" applyFont="1" applyAlignment="1" applyProtection="1">
      <alignment horizontal="right" vertical="center"/>
      <protection/>
    </xf>
    <xf numFmtId="166" fontId="17" fillId="0" borderId="0" xfId="20" applyNumberFormat="1" applyFont="1" applyAlignment="1" applyProtection="1">
      <alignment horizontal="left" vertical="center"/>
      <protection/>
    </xf>
    <xf numFmtId="164" fontId="0" fillId="0" borderId="0" xfId="0" applyAlignment="1" applyProtection="1">
      <alignment horizontal="center" vertical="center"/>
      <protection/>
    </xf>
    <xf numFmtId="164" fontId="0" fillId="0" borderId="0" xfId="20" applyBorder="1" applyAlignment="1" applyProtection="1">
      <alignment horizontal="left" vertical="center"/>
      <protection/>
    </xf>
    <xf numFmtId="164" fontId="17" fillId="0" borderId="0" xfId="0" applyFont="1" applyAlignment="1" applyProtection="1">
      <alignment horizontal="left"/>
      <protection/>
    </xf>
    <xf numFmtId="164" fontId="0" fillId="0" borderId="0" xfId="20" applyFont="1" applyAlignment="1" applyProtection="1">
      <alignment horizontal="center" vertical="center"/>
      <protection/>
    </xf>
    <xf numFmtId="164" fontId="0" fillId="0" borderId="0" xfId="20" applyFont="1" applyAlignment="1" applyProtection="1">
      <alignment horizontal="left" vertical="center"/>
      <protection/>
    </xf>
    <xf numFmtId="164" fontId="0" fillId="0" borderId="0" xfId="20" applyBorder="1" applyAlignment="1" applyProtection="1">
      <alignment horizontal="center" vertical="center"/>
      <protection/>
    </xf>
    <xf numFmtId="164" fontId="19" fillId="0" borderId="0" xfId="0" applyFont="1" applyBorder="1" applyAlignment="1" applyProtection="1">
      <alignment/>
      <protection/>
    </xf>
    <xf numFmtId="164" fontId="0" fillId="0" borderId="0" xfId="20" applyFont="1" applyBorder="1" applyAlignment="1" applyProtection="1">
      <alignment horizontal="center" vertical="center"/>
      <protection/>
    </xf>
    <xf numFmtId="164" fontId="0" fillId="0" borderId="9" xfId="20" applyBorder="1" applyAlignment="1" applyProtection="1">
      <alignment horizontal="center" vertical="center"/>
      <protection/>
    </xf>
    <xf numFmtId="164" fontId="0" fillId="0" borderId="10" xfId="0" applyBorder="1" applyAlignment="1" applyProtection="1">
      <alignment/>
      <protection/>
    </xf>
    <xf numFmtId="166" fontId="0" fillId="0" borderId="10" xfId="20" applyNumberFormat="1" applyBorder="1" applyAlignment="1" applyProtection="1">
      <alignment horizontal="center" vertical="center"/>
      <protection/>
    </xf>
    <xf numFmtId="164" fontId="0" fillId="0" borderId="11" xfId="20" applyBorder="1" applyAlignment="1" applyProtection="1">
      <alignment horizontal="center" vertical="center"/>
      <protection/>
    </xf>
    <xf numFmtId="164" fontId="17" fillId="0" borderId="0" xfId="20" applyFont="1" applyBorder="1" applyAlignment="1" applyProtection="1">
      <alignment horizontal="center" vertical="center"/>
      <protection/>
    </xf>
    <xf numFmtId="164" fontId="0" fillId="0" borderId="12" xfId="0" applyBorder="1" applyAlignment="1" applyProtection="1">
      <alignment/>
      <protection/>
    </xf>
    <xf numFmtId="166" fontId="0" fillId="0" borderId="8" xfId="20" applyNumberFormat="1" applyBorder="1" applyAlignment="1" applyProtection="1">
      <alignment horizontal="center" vertical="center"/>
      <protection/>
    </xf>
    <xf numFmtId="164" fontId="0" fillId="0" borderId="8" xfId="0" applyBorder="1" applyAlignment="1" applyProtection="1">
      <alignment/>
      <protection/>
    </xf>
    <xf numFmtId="164" fontId="8" fillId="0" borderId="0" xfId="20" applyFont="1" applyBorder="1" applyAlignment="1" applyProtection="1">
      <alignment horizontal="center" vertical="center"/>
      <protection/>
    </xf>
    <xf numFmtId="164" fontId="0" fillId="0" borderId="12" xfId="20" applyBorder="1" applyAlignment="1" applyProtection="1">
      <alignment horizontal="center" vertical="center"/>
      <protection/>
    </xf>
    <xf numFmtId="164" fontId="0" fillId="0" borderId="8" xfId="20" applyBorder="1" applyAlignment="1" applyProtection="1">
      <alignment horizontal="center" vertical="center"/>
      <protection/>
    </xf>
    <xf numFmtId="164" fontId="20" fillId="0" borderId="0" xfId="0" applyFont="1" applyAlignment="1" applyProtection="1">
      <alignment/>
      <protection/>
    </xf>
    <xf numFmtId="164" fontId="21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13" xfId="0" applyBorder="1" applyAlignment="1" applyProtection="1">
      <alignment/>
      <protection/>
    </xf>
    <xf numFmtId="164" fontId="0" fillId="0" borderId="14" xfId="0" applyBorder="1" applyAlignment="1" applyProtection="1">
      <alignment/>
      <protection/>
    </xf>
    <xf numFmtId="164" fontId="0" fillId="0" borderId="15" xfId="0" applyBorder="1" applyAlignment="1" applyProtection="1">
      <alignment/>
      <protection/>
    </xf>
    <xf numFmtId="168" fontId="0" fillId="0" borderId="0" xfId="0" applyNumberFormat="1" applyAlignment="1">
      <alignment/>
    </xf>
    <xf numFmtId="164" fontId="5" fillId="0" borderId="0" xfId="0" applyFont="1" applyAlignment="1">
      <alignment/>
    </xf>
    <xf numFmtId="164" fontId="5" fillId="0" borderId="0" xfId="0" applyFont="1" applyBorder="1" applyAlignment="1">
      <alignment horizontal="center" vertical="center" textRotation="90"/>
    </xf>
    <xf numFmtId="164" fontId="5" fillId="0" borderId="0" xfId="0" applyFont="1" applyBorder="1" applyAlignment="1">
      <alignment horizontal="center" vertical="center"/>
    </xf>
    <xf numFmtId="164" fontId="0" fillId="0" borderId="0" xfId="0" applyAlignment="1">
      <alignment horizontal="center" wrapText="1"/>
    </xf>
    <xf numFmtId="164" fontId="5" fillId="0" borderId="0" xfId="0" applyFont="1" applyBorder="1" applyAlignment="1">
      <alignment horizontal="center" vertical="center" wrapText="1"/>
    </xf>
    <xf numFmtId="164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textRotation="90"/>
    </xf>
    <xf numFmtId="164" fontId="0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horizontal="center" vertical="center" wrapText="1"/>
    </xf>
    <xf numFmtId="164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horizontal="center" vertical="center"/>
    </xf>
    <xf numFmtId="164" fontId="4" fillId="0" borderId="0" xfId="20" applyFont="1" applyFill="1" applyBorder="1" applyAlignment="1" applyProtection="1">
      <alignment horizontal="left" vertical="center"/>
      <protection/>
    </xf>
    <xf numFmtId="164" fontId="5" fillId="0" borderId="0" xfId="20" applyFont="1" applyFill="1" applyBorder="1" applyAlignment="1" applyProtection="1">
      <alignment horizontal="center" vertical="center"/>
      <protection/>
    </xf>
    <xf numFmtId="164" fontId="6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left" vertical="center"/>
      <protection/>
    </xf>
    <xf numFmtId="164" fontId="7" fillId="0" borderId="0" xfId="20" applyFont="1" applyFill="1" applyBorder="1" applyAlignment="1" applyProtection="1">
      <alignment horizontal="right" vertical="center"/>
      <protection/>
    </xf>
    <xf numFmtId="164" fontId="4" fillId="3" borderId="1" xfId="20" applyFont="1" applyFill="1" applyBorder="1" applyAlignment="1" applyProtection="1">
      <alignment horizontal="left" vertical="center"/>
      <protection/>
    </xf>
    <xf numFmtId="164" fontId="4" fillId="3" borderId="2" xfId="20" applyFont="1" applyFill="1" applyBorder="1" applyAlignment="1" applyProtection="1">
      <alignment horizontal="left" vertical="center"/>
      <protection/>
    </xf>
    <xf numFmtId="164" fontId="5" fillId="3" borderId="2" xfId="20" applyFont="1" applyFill="1" applyBorder="1" applyAlignment="1" applyProtection="1">
      <alignment horizontal="center" vertical="center"/>
      <protection/>
    </xf>
    <xf numFmtId="164" fontId="6" fillId="3" borderId="2" xfId="20" applyFont="1" applyFill="1" applyBorder="1" applyAlignment="1" applyProtection="1">
      <alignment horizontal="left" vertical="center"/>
      <protection/>
    </xf>
    <xf numFmtId="164" fontId="7" fillId="3" borderId="2" xfId="20" applyFont="1" applyFill="1" applyBorder="1" applyAlignment="1" applyProtection="1">
      <alignment horizontal="left" vertical="center"/>
      <protection/>
    </xf>
    <xf numFmtId="164" fontId="7" fillId="3" borderId="3" xfId="20" applyFont="1" applyFill="1" applyBorder="1" applyAlignment="1" applyProtection="1">
      <alignment horizontal="right" vertical="center"/>
      <protection/>
    </xf>
    <xf numFmtId="164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Alignment="1" applyProtection="1">
      <alignment horizontal="left"/>
      <protection/>
    </xf>
    <xf numFmtId="164" fontId="2" fillId="0" borderId="7" xfId="0" applyFont="1" applyBorder="1" applyAlignment="1" applyProtection="1">
      <alignment horizontal="center" vertical="top"/>
      <protection/>
    </xf>
    <xf numFmtId="164" fontId="2" fillId="0" borderId="7" xfId="20" applyFont="1" applyBorder="1" applyAlignment="1" applyProtection="1">
      <alignment horizontal="center" vertical="top"/>
      <protection/>
    </xf>
    <xf numFmtId="164" fontId="12" fillId="0" borderId="7" xfId="0" applyFont="1" applyBorder="1" applyAlignment="1" applyProtection="1">
      <alignment horizontal="center" vertical="center"/>
      <protection/>
    </xf>
    <xf numFmtId="164" fontId="10" fillId="0" borderId="0" xfId="0" applyFont="1" applyAlignment="1" applyProtection="1">
      <alignment vertical="center"/>
      <protection/>
    </xf>
    <xf numFmtId="164" fontId="2" fillId="0" borderId="7" xfId="20" applyFont="1" applyBorder="1" applyAlignment="1" applyProtection="1">
      <alignment horizontal="center" vertical="center"/>
      <protection/>
    </xf>
    <xf numFmtId="164" fontId="2" fillId="0" borderId="7" xfId="0" applyFont="1" applyBorder="1" applyAlignment="1" applyProtection="1">
      <alignment horizontal="center" vertical="center"/>
      <protection/>
    </xf>
    <xf numFmtId="164" fontId="0" fillId="0" borderId="4" xfId="20" applyFont="1" applyBorder="1" applyAlignment="1" applyProtection="1">
      <alignment horizontal="center" vertical="center"/>
      <protection/>
    </xf>
    <xf numFmtId="172" fontId="0" fillId="0" borderId="9" xfId="0" applyNumberFormat="1" applyFont="1" applyBorder="1" applyAlignment="1" applyProtection="1">
      <alignment horizontal="center" vertical="center"/>
      <protection hidden="1"/>
    </xf>
    <xf numFmtId="172" fontId="0" fillId="0" borderId="4" xfId="0" applyNumberFormat="1" applyFont="1" applyBorder="1" applyAlignment="1" applyProtection="1">
      <alignment horizontal="center" vertical="center"/>
      <protection hidden="1"/>
    </xf>
    <xf numFmtId="168" fontId="0" fillId="0" borderId="0" xfId="0" applyNumberFormat="1" applyFont="1" applyBorder="1" applyAlignment="1" applyProtection="1">
      <alignment horizontal="center" vertical="center"/>
      <protection hidden="1"/>
    </xf>
    <xf numFmtId="164" fontId="0" fillId="0" borderId="4" xfId="0" applyFont="1" applyBorder="1" applyAlignment="1" applyProtection="1">
      <alignment horizontal="center" vertical="center"/>
      <protection hidden="1"/>
    </xf>
    <xf numFmtId="173" fontId="0" fillId="0" borderId="4" xfId="0" applyNumberFormat="1" applyFont="1" applyBorder="1" applyAlignment="1" applyProtection="1">
      <alignment horizontal="center" vertical="center"/>
      <protection hidden="1"/>
    </xf>
    <xf numFmtId="171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0" xfId="0" applyNumberFormat="1" applyFont="1" applyFill="1" applyBorder="1" applyAlignment="1" applyProtection="1">
      <alignment horizontal="center" vertical="center"/>
      <protection hidden="1"/>
    </xf>
    <xf numFmtId="164" fontId="0" fillId="0" borderId="0" xfId="0" applyBorder="1" applyAlignment="1">
      <alignment/>
    </xf>
    <xf numFmtId="164" fontId="0" fillId="0" borderId="6" xfId="20" applyFont="1" applyBorder="1" applyAlignment="1" applyProtection="1">
      <alignment horizontal="center" vertical="center"/>
      <protection/>
    </xf>
    <xf numFmtId="172" fontId="0" fillId="0" borderId="12" xfId="0" applyNumberFormat="1" applyFont="1" applyBorder="1" applyAlignment="1" applyProtection="1">
      <alignment horizontal="center" vertical="center"/>
      <protection hidden="1"/>
    </xf>
    <xf numFmtId="172" fontId="0" fillId="0" borderId="6" xfId="0" applyNumberFormat="1" applyFont="1" applyBorder="1" applyAlignment="1" applyProtection="1">
      <alignment horizontal="center" vertical="center"/>
      <protection hidden="1"/>
    </xf>
    <xf numFmtId="164" fontId="0" fillId="0" borderId="6" xfId="0" applyFont="1" applyBorder="1" applyAlignment="1" applyProtection="1">
      <alignment horizontal="center" vertical="center"/>
      <protection hidden="1"/>
    </xf>
    <xf numFmtId="173" fontId="0" fillId="0" borderId="6" xfId="0" applyNumberFormat="1" applyFont="1" applyBorder="1" applyAlignment="1" applyProtection="1">
      <alignment horizontal="center" vertical="center"/>
      <protection hidden="1"/>
    </xf>
    <xf numFmtId="171" fontId="0" fillId="0" borderId="6" xfId="0" applyNumberFormat="1" applyFont="1" applyBorder="1" applyAlignment="1" applyProtection="1">
      <alignment horizontal="center" vertical="center"/>
      <protection hidden="1"/>
    </xf>
    <xf numFmtId="169" fontId="2" fillId="0" borderId="3" xfId="0" applyNumberFormat="1" applyFont="1" applyBorder="1" applyAlignment="1" applyProtection="1">
      <alignment horizontal="center" vertical="center"/>
      <protection hidden="1"/>
    </xf>
    <xf numFmtId="169" fontId="2" fillId="0" borderId="5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Border="1" applyAlignment="1" applyProtection="1">
      <alignment horizontal="center" vertical="center"/>
      <protection hidden="1"/>
    </xf>
    <xf numFmtId="166" fontId="0" fillId="0" borderId="0" xfId="20" applyNumberFormat="1" applyAlignment="1" applyProtection="1">
      <alignment horizontal="left" vertical="center"/>
      <protection/>
    </xf>
    <xf numFmtId="164" fontId="21" fillId="0" borderId="0" xfId="0" applyFont="1" applyBorder="1" applyAlignment="1">
      <alignment horizontal="center" vertical="center" wrapText="1"/>
    </xf>
    <xf numFmtId="164" fontId="27" fillId="0" borderId="0" xfId="0" applyFont="1" applyBorder="1" applyAlignment="1">
      <alignment horizontal="center" vertical="center"/>
    </xf>
    <xf numFmtId="166" fontId="27" fillId="0" borderId="0" xfId="0" applyNumberFormat="1" applyFont="1" applyBorder="1" applyAlignment="1">
      <alignment horizontal="center" vertical="center"/>
    </xf>
    <xf numFmtId="164" fontId="0" fillId="0" borderId="0" xfId="21" applyAlignment="1" applyProtection="1">
      <alignment horizontal="center" vertical="center"/>
      <protection/>
    </xf>
    <xf numFmtId="164" fontId="1" fillId="0" borderId="0" xfId="21" applyFont="1" applyAlignment="1" applyProtection="1">
      <alignment horizontal="left" vertical="center"/>
      <protection/>
    </xf>
    <xf numFmtId="164" fontId="2" fillId="0" borderId="0" xfId="21" applyFont="1" applyBorder="1" applyAlignment="1" applyProtection="1">
      <alignment horizontal="left" vertical="center"/>
      <protection/>
    </xf>
    <xf numFmtId="165" fontId="3" fillId="0" borderId="0" xfId="21" applyNumberFormat="1" applyFont="1" applyBorder="1" applyAlignment="1" applyProtection="1">
      <alignment horizontal="left" vertical="center"/>
      <protection/>
    </xf>
    <xf numFmtId="164" fontId="15" fillId="4" borderId="1" xfId="21" applyFont="1" applyFill="1" applyBorder="1" applyAlignment="1" applyProtection="1">
      <alignment horizontal="left" vertical="center"/>
      <protection/>
    </xf>
    <xf numFmtId="164" fontId="15" fillId="4" borderId="2" xfId="21" applyFont="1" applyFill="1" applyBorder="1" applyAlignment="1" applyProtection="1">
      <alignment horizontal="left" vertical="center"/>
      <protection/>
    </xf>
    <xf numFmtId="164" fontId="14" fillId="4" borderId="2" xfId="21" applyFont="1" applyFill="1" applyBorder="1" applyAlignment="1" applyProtection="1">
      <alignment horizontal="center" vertical="center"/>
      <protection/>
    </xf>
    <xf numFmtId="164" fontId="28" fillId="4" borderId="2" xfId="21" applyFont="1" applyFill="1" applyBorder="1" applyAlignment="1" applyProtection="1">
      <alignment horizontal="left" vertical="center"/>
      <protection/>
    </xf>
    <xf numFmtId="164" fontId="29" fillId="4" borderId="2" xfId="21" applyFont="1" applyFill="1" applyBorder="1" applyAlignment="1" applyProtection="1">
      <alignment horizontal="left" vertical="center"/>
      <protection/>
    </xf>
    <xf numFmtId="164" fontId="29" fillId="4" borderId="3" xfId="21" applyFont="1" applyFill="1" applyBorder="1" applyAlignment="1" applyProtection="1">
      <alignment horizontal="right" vertical="center"/>
      <protection/>
    </xf>
    <xf numFmtId="164" fontId="1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0" xfId="21" applyAlignment="1" applyProtection="1">
      <alignment horizontal="center" vertical="center"/>
      <protection locked="0"/>
    </xf>
    <xf numFmtId="164" fontId="2" fillId="0" borderId="0" xfId="21" applyFont="1" applyBorder="1" applyAlignment="1">
      <alignment horizontal="left" vertical="center"/>
      <protection/>
    </xf>
    <xf numFmtId="164" fontId="1" fillId="0" borderId="0" xfId="21" applyFont="1" applyAlignment="1" applyProtection="1">
      <alignment horizontal="left" vertical="center"/>
      <protection locked="0"/>
    </xf>
    <xf numFmtId="164" fontId="2" fillId="0" borderId="0" xfId="21" applyFont="1" applyBorder="1" applyAlignment="1" applyProtection="1">
      <alignment horizontal="left" vertical="center"/>
      <protection locked="0"/>
    </xf>
    <xf numFmtId="165" fontId="2" fillId="0" borderId="0" xfId="21" applyNumberFormat="1" applyFont="1" applyBorder="1" applyAlignment="1" applyProtection="1">
      <alignment horizontal="left" vertical="center"/>
      <protection/>
    </xf>
    <xf numFmtId="164" fontId="0" fillId="0" borderId="0" xfId="0" applyBorder="1" applyAlignment="1" applyProtection="1">
      <alignment horizontal="center"/>
      <protection locked="0"/>
    </xf>
    <xf numFmtId="166" fontId="0" fillId="0" borderId="0" xfId="21" applyNumberFormat="1" applyBorder="1" applyAlignment="1" applyProtection="1">
      <alignment horizontal="center" vertical="center"/>
      <protection locked="0"/>
    </xf>
    <xf numFmtId="164" fontId="0" fillId="0" borderId="0" xfId="0" applyFont="1" applyBorder="1" applyAlignment="1" applyProtection="1">
      <alignment horizontal="center"/>
      <protection locked="0"/>
    </xf>
    <xf numFmtId="164" fontId="8" fillId="0" borderId="0" xfId="0" applyFont="1" applyAlignment="1" applyProtection="1">
      <alignment/>
      <protection locked="0"/>
    </xf>
    <xf numFmtId="164" fontId="9" fillId="0" borderId="0" xfId="21" applyFont="1" applyBorder="1" applyAlignment="1" applyProtection="1">
      <alignment horizontal="left" vertical="center"/>
      <protection locked="0"/>
    </xf>
    <xf numFmtId="166" fontId="0" fillId="0" borderId="0" xfId="21" applyNumberFormat="1" applyAlignment="1" applyProtection="1">
      <alignment horizontal="center" vertical="center"/>
      <protection locked="0"/>
    </xf>
    <xf numFmtId="164" fontId="0" fillId="0" borderId="0" xfId="21" applyAlignment="1" applyProtection="1">
      <alignment horizontal="left" vertical="center"/>
      <protection locked="0"/>
    </xf>
    <xf numFmtId="164" fontId="2" fillId="0" borderId="4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center"/>
      <protection/>
    </xf>
    <xf numFmtId="164" fontId="2" fillId="0" borderId="6" xfId="21" applyFont="1" applyBorder="1" applyAlignment="1" applyProtection="1">
      <alignment horizontal="center" vertical="center" wrapText="1"/>
      <protection/>
    </xf>
    <xf numFmtId="164" fontId="2" fillId="0" borderId="5" xfId="21" applyFont="1" applyBorder="1" applyAlignment="1" applyProtection="1">
      <alignment horizontal="center" vertical="top"/>
      <protection/>
    </xf>
    <xf numFmtId="164" fontId="2" fillId="0" borderId="4" xfId="21" applyFont="1" applyBorder="1" applyAlignment="1" applyProtection="1">
      <alignment horizontal="center" vertical="top"/>
      <protection/>
    </xf>
    <xf numFmtId="166" fontId="2" fillId="0" borderId="4" xfId="21" applyNumberFormat="1" applyFont="1" applyBorder="1" applyAlignment="1" applyProtection="1">
      <alignment horizontal="center" vertical="top"/>
      <protection/>
    </xf>
    <xf numFmtId="164" fontId="2" fillId="0" borderId="6" xfId="21" applyFont="1" applyBorder="1" applyAlignment="1" applyProtection="1">
      <alignment horizontal="left" vertical="top"/>
      <protection/>
    </xf>
    <xf numFmtId="164" fontId="2" fillId="0" borderId="7" xfId="21" applyFont="1" applyBorder="1" applyAlignment="1" applyProtection="1">
      <alignment horizontal="center" vertical="top"/>
      <protection/>
    </xf>
    <xf numFmtId="166" fontId="2" fillId="0" borderId="5" xfId="21" applyNumberFormat="1" applyFont="1" applyBorder="1" applyAlignment="1" applyProtection="1">
      <alignment horizontal="center" vertical="top"/>
      <protection/>
    </xf>
    <xf numFmtId="164" fontId="2" fillId="0" borderId="7" xfId="21" applyFont="1" applyBorder="1" applyAlignment="1" applyProtection="1">
      <alignment horizontal="center" vertical="center" wrapText="1"/>
      <protection/>
    </xf>
    <xf numFmtId="164" fontId="2" fillId="0" borderId="7" xfId="21" applyFont="1" applyBorder="1" applyAlignment="1" applyProtection="1">
      <alignment horizontal="center" vertical="center"/>
      <protection/>
    </xf>
    <xf numFmtId="166" fontId="2" fillId="0" borderId="5" xfId="21" applyNumberFormat="1" applyFont="1" applyBorder="1" applyAlignment="1" applyProtection="1">
      <alignment horizontal="center" vertical="center"/>
      <protection/>
    </xf>
    <xf numFmtId="164" fontId="0" fillId="0" borderId="4" xfId="21" applyFont="1" applyBorder="1" applyAlignment="1" applyProtection="1">
      <alignment horizontal="center" vertical="center"/>
      <protection/>
    </xf>
    <xf numFmtId="168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Fill="1" applyBorder="1" applyAlignment="1" applyProtection="1">
      <alignment horizontal="center" vertical="center"/>
      <protection hidden="1"/>
    </xf>
    <xf numFmtId="173" fontId="0" fillId="0" borderId="4" xfId="0" applyNumberFormat="1" applyFont="1" applyFill="1" applyBorder="1" applyAlignment="1" applyProtection="1">
      <alignment horizontal="center" vertical="center"/>
      <protection hidden="1"/>
    </xf>
    <xf numFmtId="164" fontId="0" fillId="0" borderId="6" xfId="21" applyFont="1" applyBorder="1" applyAlignment="1" applyProtection="1">
      <alignment horizontal="center" vertical="center"/>
      <protection/>
    </xf>
    <xf numFmtId="173" fontId="0" fillId="0" borderId="12" xfId="0" applyNumberFormat="1" applyFont="1" applyFill="1" applyBorder="1" applyAlignment="1" applyProtection="1">
      <alignment horizontal="center" vertical="center"/>
      <protection hidden="1"/>
    </xf>
    <xf numFmtId="173" fontId="0" fillId="0" borderId="6" xfId="0" applyNumberFormat="1" applyFont="1" applyFill="1" applyBorder="1" applyAlignment="1" applyProtection="1">
      <alignment horizontal="center" vertical="center"/>
      <protection hidden="1"/>
    </xf>
    <xf numFmtId="166" fontId="0" fillId="0" borderId="0" xfId="0" applyNumberFormat="1" applyAlignment="1">
      <alignment/>
    </xf>
    <xf numFmtId="164" fontId="2" fillId="0" borderId="0" xfId="21" applyFont="1" applyBorder="1" applyAlignment="1" applyProtection="1">
      <alignment horizontal="center" vertical="center"/>
      <protection/>
    </xf>
    <xf numFmtId="164" fontId="0" fillId="0" borderId="0" xfId="21" applyAlignment="1" applyProtection="1">
      <alignment horizontal="left" vertical="center"/>
      <protection/>
    </xf>
    <xf numFmtId="164" fontId="17" fillId="0" borderId="0" xfId="21" applyFont="1" applyAlignment="1" applyProtection="1">
      <alignment horizontal="right" vertical="center"/>
      <protection/>
    </xf>
    <xf numFmtId="166" fontId="17" fillId="0" borderId="0" xfId="21" applyNumberFormat="1" applyFont="1" applyAlignment="1" applyProtection="1">
      <alignment horizontal="left" vertical="center"/>
      <protection/>
    </xf>
    <xf numFmtId="166" fontId="0" fillId="0" borderId="0" xfId="21" applyNumberFormat="1" applyAlignment="1" applyProtection="1">
      <alignment horizontal="center" vertical="center"/>
      <protection/>
    </xf>
    <xf numFmtId="164" fontId="0" fillId="0" borderId="0" xfId="21" applyBorder="1" applyAlignment="1" applyProtection="1">
      <alignment horizontal="left" vertical="center"/>
      <protection/>
    </xf>
    <xf numFmtId="164" fontId="0" fillId="0" borderId="0" xfId="21" applyBorder="1" applyAlignment="1" applyProtection="1">
      <alignment horizontal="center" vertical="center"/>
      <protection/>
    </xf>
    <xf numFmtId="164" fontId="0" fillId="0" borderId="0" xfId="21" applyFont="1" applyBorder="1" applyAlignment="1" applyProtection="1">
      <alignment horizontal="center" vertical="center"/>
      <protection/>
    </xf>
    <xf numFmtId="164" fontId="17" fillId="0" borderId="0" xfId="21" applyFont="1" applyBorder="1" applyAlignment="1" applyProtection="1">
      <alignment horizontal="center" vertical="center"/>
      <protection/>
    </xf>
    <xf numFmtId="164" fontId="8" fillId="0" borderId="0" xfId="21" applyFont="1" applyBorder="1" applyAlignment="1" applyProtection="1">
      <alignment horizontal="center" vertical="center"/>
      <protection/>
    </xf>
    <xf numFmtId="164" fontId="21" fillId="0" borderId="0" xfId="0" applyFont="1" applyBorder="1" applyAlignment="1">
      <alignment horizontal="center" vertical="center" textRotation="90"/>
    </xf>
    <xf numFmtId="164" fontId="21" fillId="0" borderId="0" xfId="0" applyFont="1" applyBorder="1" applyAlignment="1">
      <alignment horizontal="center" vertical="center"/>
    </xf>
    <xf numFmtId="164" fontId="15" fillId="5" borderId="1" xfId="20" applyFont="1" applyFill="1" applyBorder="1" applyAlignment="1" applyProtection="1">
      <alignment horizontal="left" vertical="center"/>
      <protection/>
    </xf>
    <xf numFmtId="164" fontId="15" fillId="5" borderId="2" xfId="20" applyFont="1" applyFill="1" applyBorder="1" applyAlignment="1" applyProtection="1">
      <alignment horizontal="left" vertical="center"/>
      <protection/>
    </xf>
    <xf numFmtId="164" fontId="14" fillId="5" borderId="2" xfId="20" applyFont="1" applyFill="1" applyBorder="1" applyAlignment="1" applyProtection="1">
      <alignment horizontal="center" vertical="center"/>
      <protection/>
    </xf>
    <xf numFmtId="164" fontId="28" fillId="5" borderId="2" xfId="20" applyFont="1" applyFill="1" applyBorder="1" applyAlignment="1" applyProtection="1">
      <alignment horizontal="left" vertical="center"/>
      <protection/>
    </xf>
    <xf numFmtId="164" fontId="29" fillId="5" borderId="2" xfId="20" applyFont="1" applyFill="1" applyBorder="1" applyAlignment="1" applyProtection="1">
      <alignment horizontal="center" vertical="center"/>
      <protection/>
    </xf>
    <xf numFmtId="164" fontId="29" fillId="5" borderId="2" xfId="20" applyFont="1" applyFill="1" applyBorder="1" applyAlignment="1" applyProtection="1">
      <alignment horizontal="left" vertical="center"/>
      <protection/>
    </xf>
    <xf numFmtId="164" fontId="29" fillId="5" borderId="3" xfId="20" applyFont="1" applyFill="1" applyBorder="1" applyAlignment="1" applyProtection="1">
      <alignment horizontal="right" vertical="center"/>
      <protection/>
    </xf>
    <xf numFmtId="164" fontId="0" fillId="0" borderId="0" xfId="20" applyAlignment="1" applyProtection="1">
      <alignment horizontal="center" vertical="center"/>
      <protection locked="0"/>
    </xf>
    <xf numFmtId="164" fontId="2" fillId="0" borderId="0" xfId="20" applyFont="1" applyBorder="1" applyAlignment="1">
      <alignment horizontal="left" vertical="center"/>
      <protection/>
    </xf>
    <xf numFmtId="164" fontId="1" fillId="0" borderId="0" xfId="20" applyFont="1" applyAlignment="1" applyProtection="1">
      <alignment horizontal="left" vertical="center"/>
      <protection locked="0"/>
    </xf>
    <xf numFmtId="164" fontId="2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Border="1" applyAlignment="1" applyProtection="1">
      <alignment horizontal="center" vertical="center"/>
      <protection locked="0"/>
    </xf>
    <xf numFmtId="164" fontId="9" fillId="0" borderId="0" xfId="20" applyFont="1" applyBorder="1" applyAlignment="1" applyProtection="1">
      <alignment horizontal="left" vertical="center"/>
      <protection locked="0"/>
    </xf>
    <xf numFmtId="166" fontId="0" fillId="0" borderId="0" xfId="20" applyNumberFormat="1" applyAlignment="1" applyProtection="1">
      <alignment horizontal="center" vertical="center"/>
      <protection locked="0"/>
    </xf>
    <xf numFmtId="164" fontId="0" fillId="0" borderId="0" xfId="20" applyAlignment="1" applyProtection="1">
      <alignment horizontal="left" vertical="center"/>
      <protection locked="0"/>
    </xf>
    <xf numFmtId="164" fontId="2" fillId="0" borderId="4" xfId="0" applyFont="1" applyBorder="1" applyAlignment="1" applyProtection="1">
      <alignment horizontal="center" vertical="center"/>
      <protection/>
    </xf>
    <xf numFmtId="164" fontId="2" fillId="0" borderId="6" xfId="20" applyFont="1" applyBorder="1" applyAlignment="1" applyProtection="1">
      <alignment horizontal="center" vertical="center"/>
      <protection/>
    </xf>
    <xf numFmtId="172" fontId="0" fillId="0" borderId="10" xfId="0" applyNumberFormat="1" applyFont="1" applyBorder="1" applyAlignment="1" applyProtection="1">
      <alignment horizontal="center" vertical="center"/>
      <protection hidden="1"/>
    </xf>
    <xf numFmtId="172" fontId="0" fillId="0" borderId="0" xfId="0" applyNumberFormat="1" applyFont="1" applyBorder="1" applyAlignment="1" applyProtection="1">
      <alignment horizontal="center" vertical="center"/>
      <protection hidden="1"/>
    </xf>
    <xf numFmtId="166" fontId="17" fillId="0" borderId="0" xfId="20" applyNumberFormat="1" applyFont="1" applyAlignment="1" applyProtection="1">
      <alignment vertical="center"/>
      <protection/>
    </xf>
    <xf numFmtId="164" fontId="4" fillId="6" borderId="1" xfId="20" applyFont="1" applyFill="1" applyBorder="1" applyAlignment="1" applyProtection="1">
      <alignment horizontal="left" vertical="center"/>
      <protection/>
    </xf>
    <xf numFmtId="164" fontId="4" fillId="6" borderId="2" xfId="20" applyFont="1" applyFill="1" applyBorder="1" applyAlignment="1" applyProtection="1">
      <alignment horizontal="left" vertical="center"/>
      <protection/>
    </xf>
    <xf numFmtId="164" fontId="5" fillId="6" borderId="2" xfId="20" applyFont="1" applyFill="1" applyBorder="1" applyAlignment="1" applyProtection="1">
      <alignment horizontal="center" vertical="center"/>
      <protection/>
    </xf>
    <xf numFmtId="164" fontId="6" fillId="6" borderId="2" xfId="20" applyFont="1" applyFill="1" applyBorder="1" applyAlignment="1" applyProtection="1">
      <alignment horizontal="left" vertical="center"/>
      <protection/>
    </xf>
    <xf numFmtId="164" fontId="7" fillId="6" borderId="2" xfId="20" applyFont="1" applyFill="1" applyBorder="1" applyAlignment="1" applyProtection="1">
      <alignment horizontal="center" vertical="center"/>
      <protection/>
    </xf>
    <xf numFmtId="164" fontId="7" fillId="6" borderId="2" xfId="20" applyFont="1" applyFill="1" applyBorder="1" applyAlignment="1" applyProtection="1">
      <alignment horizontal="left" vertical="center"/>
      <protection/>
    </xf>
    <xf numFmtId="164" fontId="7" fillId="6" borderId="3" xfId="20" applyFont="1" applyFill="1" applyBorder="1" applyAlignment="1" applyProtection="1">
      <alignment horizontal="right" vertical="center"/>
      <protection/>
    </xf>
    <xf numFmtId="164" fontId="5" fillId="0" borderId="0" xfId="20" applyFont="1" applyAlignment="1" applyProtection="1">
      <alignment horizontal="center" vertical="center"/>
      <protection/>
    </xf>
    <xf numFmtId="164" fontId="0" fillId="0" borderId="0" xfId="20" applyFont="1" applyBorder="1" applyAlignment="1" applyProtection="1">
      <alignment horizontal="center" vertical="center"/>
      <protection locked="0"/>
    </xf>
    <xf numFmtId="174" fontId="0" fillId="0" borderId="0" xfId="0" applyNumberFormat="1" applyFont="1" applyAlignment="1" applyProtection="1">
      <alignment horizontal="left"/>
      <protection locked="0"/>
    </xf>
    <xf numFmtId="164" fontId="10" fillId="0" borderId="0" xfId="0" applyFont="1" applyBorder="1" applyAlignment="1" applyProtection="1">
      <alignment vertical="top"/>
      <protection/>
    </xf>
    <xf numFmtId="164" fontId="0" fillId="0" borderId="0" xfId="0" applyFont="1" applyBorder="1" applyAlignment="1" applyProtection="1">
      <alignment vertical="top"/>
      <protection/>
    </xf>
    <xf numFmtId="169" fontId="0" fillId="0" borderId="4" xfId="0" applyNumberFormat="1" applyFont="1" applyBorder="1" applyAlignment="1" applyProtection="1">
      <alignment horizontal="center" vertical="center"/>
      <protection hidden="1"/>
    </xf>
    <xf numFmtId="173" fontId="0" fillId="0" borderId="9" xfId="0" applyNumberFormat="1" applyFont="1" applyBorder="1" applyAlignment="1" applyProtection="1">
      <alignment horizontal="center" vertical="center"/>
      <protection hidden="1"/>
    </xf>
    <xf numFmtId="169" fontId="0" fillId="0" borderId="6" xfId="0" applyNumberFormat="1" applyFont="1" applyBorder="1" applyAlignment="1" applyProtection="1">
      <alignment horizontal="center" vertical="center"/>
      <protection hidden="1"/>
    </xf>
    <xf numFmtId="173" fontId="0" fillId="0" borderId="12" xfId="0" applyNumberFormat="1" applyFont="1" applyBorder="1" applyAlignment="1" applyProtection="1">
      <alignment horizontal="center" vertical="center"/>
      <protection hidden="1"/>
    </xf>
    <xf numFmtId="173" fontId="2" fillId="0" borderId="5" xfId="0" applyNumberFormat="1" applyFont="1" applyFill="1" applyBorder="1" applyAlignment="1" applyProtection="1">
      <alignment horizontal="center" vertical="center"/>
      <protection hidden="1"/>
    </xf>
    <xf numFmtId="172" fontId="2" fillId="0" borderId="0" xfId="0" applyNumberFormat="1" applyFont="1" applyFill="1" applyBorder="1" applyAlignment="1" applyProtection="1">
      <alignment horizontal="center" vertical="center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Relatório" xfId="20"/>
    <cellStyle name="Relatório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205"/>
          <c:w val="0.6245"/>
          <c:h val="0.979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II-F'!$T$45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II-F'!$U$45:$X$45</c:f>
              <c:numCache/>
            </c:numRef>
          </c:val>
        </c:ser>
        <c:ser>
          <c:idx val="1"/>
          <c:order val="1"/>
          <c:tx>
            <c:strRef>
              <c:f>'CP II-F'!$T$46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II-F'!$U$44:$X$44</c:f>
              <c:strCache/>
            </c:strRef>
          </c:cat>
          <c:val>
            <c:numRef>
              <c:f>'CP II-F'!$U$46:$X$46</c:f>
              <c:numCache/>
            </c:numRef>
          </c:val>
        </c:ser>
        <c:axId val="27649137"/>
        <c:axId val="47515642"/>
      </c:barChart>
      <c:dateAx>
        <c:axId val="276491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15642"/>
        <c:crossesAt val="0"/>
        <c:auto val="0"/>
        <c:noMultiLvlLbl val="0"/>
      </c:dateAx>
      <c:valAx>
        <c:axId val="47515642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49137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3425"/>
          <c:y val="0.447"/>
          <c:w val="0.33125"/>
          <c:h val="0.378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945"/>
          <c:w val="0.6245"/>
          <c:h val="0.90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II-Z'!$T$47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II-Z'!$U$47:$X$47</c:f>
              <c:numCache/>
            </c:numRef>
          </c:val>
        </c:ser>
        <c:ser>
          <c:idx val="1"/>
          <c:order val="1"/>
          <c:tx>
            <c:strRef>
              <c:f>'CP II-Z'!$T$48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II-Z'!$U$46:$X$46</c:f>
              <c:strCache/>
            </c:strRef>
          </c:cat>
          <c:val>
            <c:numRef>
              <c:f>'CP II-Z'!$U$48:$X$48</c:f>
              <c:numCache/>
            </c:numRef>
          </c:val>
        </c:ser>
        <c:axId val="24987595"/>
        <c:axId val="23561764"/>
      </c:barChart>
      <c:dateAx>
        <c:axId val="24987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61764"/>
        <c:crossesAt val="0"/>
        <c:auto val="0"/>
        <c:noMultiLvlLbl val="0"/>
      </c:dateAx>
      <c:valAx>
        <c:axId val="23561764"/>
        <c:scaling>
          <c:orientation val="minMax"/>
          <c:max val="4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98759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4475"/>
          <c:y val="0.51325"/>
          <c:w val="0.31525"/>
          <c:h val="0.353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5175"/>
          <c:w val="0.6"/>
          <c:h val="0.9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IV'!$T$45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IV'!$U$45:$X$45</c:f>
              <c:numCache/>
            </c:numRef>
          </c:val>
        </c:ser>
        <c:ser>
          <c:idx val="1"/>
          <c:order val="1"/>
          <c:tx>
            <c:strRef>
              <c:f>'CP IV'!$T$46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IV'!$U$44:$X$44</c:f>
              <c:strCache/>
            </c:strRef>
          </c:cat>
          <c:val>
            <c:numRef>
              <c:f>'CP IV'!$U$46:$X$46</c:f>
              <c:numCache/>
            </c:numRef>
          </c:val>
        </c:ser>
        <c:axId val="10729285"/>
        <c:axId val="29454702"/>
      </c:barChart>
      <c:dateAx>
        <c:axId val="107292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454702"/>
        <c:crossesAt val="0"/>
        <c:auto val="0"/>
        <c:noMultiLvlLbl val="0"/>
      </c:dateAx>
      <c:valAx>
        <c:axId val="29454702"/>
        <c:scaling>
          <c:orientation val="minMax"/>
          <c:max val="5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729285"/>
        <c:crossesAt val="1"/>
        <c:crossBetween val="between"/>
        <c:dispUnits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25"/>
          <c:y val="0.49075"/>
          <c:w val="0.3265"/>
          <c:h val="0.335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"/>
          <c:y val="0.0775"/>
          <c:w val="0.5705"/>
          <c:h val="0.92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V'!$T$46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V'!$U$46:$X$46</c:f>
              <c:numCache/>
            </c:numRef>
          </c:val>
        </c:ser>
        <c:ser>
          <c:idx val="1"/>
          <c:order val="1"/>
          <c:tx>
            <c:strRef>
              <c:f>'CP V'!$T$47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V'!$U$45:$X$45</c:f>
              <c:strCache/>
            </c:strRef>
          </c:cat>
          <c:val>
            <c:numRef>
              <c:f>'CP V'!$U$47:$X$47</c:f>
              <c:numCache/>
            </c:numRef>
          </c:val>
        </c:ser>
        <c:axId val="63765727"/>
        <c:axId val="37020632"/>
      </c:barChart>
      <c:dateAx>
        <c:axId val="63765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20632"/>
        <c:crossesAt val="0"/>
        <c:auto val="0"/>
        <c:noMultiLvlLbl val="0"/>
      </c:dateAx>
      <c:valAx>
        <c:axId val="37020632"/>
        <c:scaling>
          <c:orientation val="minMax"/>
          <c:max val="55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765727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1375"/>
          <c:y val="0.531"/>
          <c:w val="0.352"/>
          <c:h val="0.309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9025"/>
          <c:w val="0.5915"/>
          <c:h val="0.90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'CP V-RS'!$T$45</c:f>
            </c:strRef>
          </c:tx>
          <c:spPr>
            <a:blipFill>
              <a:blip r:embed="rId1"/>
              <a:srcRect/>
              <a:stretch>
                <a:fillRect/>
              </a:stretch>
            </a:blip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pictureOptions>
            <c:pictureFormat val="stack"/>
          </c:pictureOptions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V-RS'!$U$45:$X$45</c:f>
              <c:numCache/>
            </c:numRef>
          </c:val>
        </c:ser>
        <c:ser>
          <c:idx val="1"/>
          <c:order val="1"/>
          <c:tx>
            <c:strRef>
              <c:f>'CP V-RS'!$T$46</c:f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333333"/>
              </a:solidFill>
            </c:spPr>
          </c:dPt>
          <c:dPt>
            <c:idx val="2"/>
            <c:invertIfNegative val="0"/>
            <c:spPr>
              <a:solidFill>
                <a:srgbClr val="333333"/>
              </a:solidFill>
            </c:spPr>
          </c:dPt>
          <c:dPt>
            <c:idx val="3"/>
            <c:invertIfNegative val="0"/>
            <c:spPr>
              <a:solidFill>
                <a:srgbClr val="333333"/>
              </a:solidFill>
            </c:spPr>
          </c:dPt>
          <c:dLbls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  <c:separator>
</c:separator>
          </c:dLbls>
          <c:cat>
            <c:strRef>
              <c:f>'CP V-RS'!$U$44:$X$44</c:f>
              <c:strCache/>
            </c:strRef>
          </c:cat>
          <c:val>
            <c:numRef>
              <c:f>'CP V-RS'!$U$46:$X$46</c:f>
              <c:numCache/>
            </c:numRef>
          </c:val>
        </c:ser>
        <c:axId val="64750233"/>
        <c:axId val="45881186"/>
      </c:barChart>
      <c:dateAx>
        <c:axId val="64750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881186"/>
        <c:crossesAt val="0"/>
        <c:auto val="0"/>
        <c:noMultiLvlLbl val="0"/>
      </c:dateAx>
      <c:valAx>
        <c:axId val="45881186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50233"/>
        <c:crossesAt val="1"/>
        <c:crossBetween val="between"/>
        <c:dispUnits/>
        <c:majorUnit val="5"/>
      </c:valAx>
      <c:spPr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62575"/>
          <c:y val="0.489"/>
          <c:w val="0.33275"/>
          <c:h val="0.34625"/>
        </c:manualLayout>
      </c:layout>
      <c:overlay val="0"/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2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247650</xdr:colOff>
      <xdr:row>0</xdr:row>
      <xdr:rowOff>38100</xdr:rowOff>
    </xdr:from>
    <xdr:to>
      <xdr:col>23</xdr:col>
      <xdr:colOff>533400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6342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247650</xdr:colOff>
      <xdr:row>30</xdr:row>
      <xdr:rowOff>152400</xdr:rowOff>
    </xdr:from>
    <xdr:to>
      <xdr:col>23</xdr:col>
      <xdr:colOff>657225</xdr:colOff>
      <xdr:row>42</xdr:row>
      <xdr:rowOff>133350</xdr:rowOff>
    </xdr:to>
    <xdr:graphicFrame>
      <xdr:nvGraphicFramePr>
        <xdr:cNvPr id="2" name="Chart 2"/>
        <xdr:cNvGraphicFramePr/>
      </xdr:nvGraphicFramePr>
      <xdr:xfrm>
        <a:off x="8382000" y="5810250"/>
        <a:ext cx="5410200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675" y="314325"/>
          <a:ext cx="2266950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466725</xdr:colOff>
      <xdr:row>0</xdr:row>
      <xdr:rowOff>19050</xdr:rowOff>
    </xdr:from>
    <xdr:to>
      <xdr:col>23</xdr:col>
      <xdr:colOff>742950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30125" y="19050"/>
          <a:ext cx="1495425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295275</xdr:colOff>
      <xdr:row>31</xdr:row>
      <xdr:rowOff>123825</xdr:rowOff>
    </xdr:from>
    <xdr:to>
      <xdr:col>24</xdr:col>
      <xdr:colOff>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8534400" y="5943600"/>
        <a:ext cx="5410200" cy="1981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76200</xdr:colOff>
      <xdr:row>1</xdr:row>
      <xdr:rowOff>0</xdr:rowOff>
    </xdr:from>
    <xdr:to>
      <xdr:col>4</xdr:col>
      <xdr:colOff>390525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438150</xdr:colOff>
      <xdr:row>0</xdr:row>
      <xdr:rowOff>19050</xdr:rowOff>
    </xdr:from>
    <xdr:to>
      <xdr:col>23</xdr:col>
      <xdr:colOff>723900</xdr:colOff>
      <xdr:row>4</xdr:row>
      <xdr:rowOff>200025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19050"/>
          <a:ext cx="1504950" cy="1438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400050</xdr:colOff>
      <xdr:row>29</xdr:row>
      <xdr:rowOff>123825</xdr:rowOff>
    </xdr:from>
    <xdr:to>
      <xdr:col>24</xdr:col>
      <xdr:colOff>0</xdr:colOff>
      <xdr:row>42</xdr:row>
      <xdr:rowOff>0</xdr:rowOff>
    </xdr:to>
    <xdr:graphicFrame>
      <xdr:nvGraphicFramePr>
        <xdr:cNvPr id="2" name="Chart 2"/>
        <xdr:cNvGraphicFramePr/>
      </xdr:nvGraphicFramePr>
      <xdr:xfrm>
        <a:off x="8639175" y="5619750"/>
        <a:ext cx="5410200" cy="2076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457200</xdr:colOff>
      <xdr:row>0</xdr:row>
      <xdr:rowOff>38100</xdr:rowOff>
    </xdr:from>
    <xdr:to>
      <xdr:col>23</xdr:col>
      <xdr:colOff>733425</xdr:colOff>
      <xdr:row>4</xdr:row>
      <xdr:rowOff>209550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49150" y="38100"/>
          <a:ext cx="14954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15</xdr:col>
      <xdr:colOff>209550</xdr:colOff>
      <xdr:row>30</xdr:row>
      <xdr:rowOff>133350</xdr:rowOff>
    </xdr:from>
    <xdr:to>
      <xdr:col>23</xdr:col>
      <xdr:colOff>742950</xdr:colOff>
      <xdr:row>42</xdr:row>
      <xdr:rowOff>152400</xdr:rowOff>
    </xdr:to>
    <xdr:graphicFrame>
      <xdr:nvGraphicFramePr>
        <xdr:cNvPr id="2" name="Chart 2"/>
        <xdr:cNvGraphicFramePr/>
      </xdr:nvGraphicFramePr>
      <xdr:xfrm>
        <a:off x="8343900" y="5791200"/>
        <a:ext cx="541020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</xdr:colOff>
      <xdr:row>1</xdr:row>
      <xdr:rowOff>0</xdr:rowOff>
    </xdr:from>
    <xdr:to>
      <xdr:col>4</xdr:col>
      <xdr:colOff>400050</xdr:colOff>
      <xdr:row>3</xdr:row>
      <xdr:rowOff>142875</xdr:rowOff>
    </xdr:to>
    <xdr:pic>
      <xdr:nvPicPr>
        <xdr:cNvPr id="3" name="Imagem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5725" y="31432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571500</xdr:colOff>
      <xdr:row>31</xdr:row>
      <xdr:rowOff>38100</xdr:rowOff>
    </xdr:from>
    <xdr:to>
      <xdr:col>23</xdr:col>
      <xdr:colOff>733425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8096250" y="5934075"/>
        <a:ext cx="571500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0</xdr:row>
      <xdr:rowOff>295275</xdr:rowOff>
    </xdr:from>
    <xdr:to>
      <xdr:col>4</xdr:col>
      <xdr:colOff>400050</xdr:colOff>
      <xdr:row>3</xdr:row>
      <xdr:rowOff>123825</xdr:rowOff>
    </xdr:to>
    <xdr:pic>
      <xdr:nvPicPr>
        <xdr:cNvPr id="2" name="Imagem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5275"/>
          <a:ext cx="2257425" cy="771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21</xdr:col>
      <xdr:colOff>438150</xdr:colOff>
      <xdr:row>0</xdr:row>
      <xdr:rowOff>38100</xdr:rowOff>
    </xdr:from>
    <xdr:to>
      <xdr:col>23</xdr:col>
      <xdr:colOff>723900</xdr:colOff>
      <xdr:row>4</xdr:row>
      <xdr:rowOff>209550</xdr:rowOff>
    </xdr:to>
    <xdr:pic>
      <xdr:nvPicPr>
        <xdr:cNvPr id="3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296775" y="38100"/>
          <a:ext cx="1504950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4"/>
  <sheetViews>
    <sheetView showGridLines="0" zoomScale="80" zoomScaleNormal="80" workbookViewId="0" topLeftCell="A1">
      <selection activeCell="Z7" sqref="Z7"/>
    </sheetView>
  </sheetViews>
  <sheetFormatPr defaultColWidth="9.140625" defaultRowHeight="12.75"/>
  <cols>
    <col min="1" max="1" width="9.140625" style="0" customWidth="1"/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6" max="12" width="9.140625" style="0" customWidth="1"/>
    <col min="13" max="13" width="0.85546875" style="0" customWidth="1"/>
    <col min="14" max="15" width="9.140625" style="0" customWidth="1"/>
    <col min="16" max="16" width="10.00390625" style="0" customWidth="1"/>
    <col min="17" max="17" width="9.140625" style="0" customWidth="1"/>
    <col min="18" max="18" width="10.140625" style="0" customWidth="1"/>
    <col min="19" max="23" width="9.140625" style="0" customWidth="1"/>
    <col min="24" max="24" width="10.57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8" t="s">
        <v>0</v>
      </c>
      <c r="L6" s="9"/>
      <c r="M6" s="10"/>
      <c r="N6" s="11"/>
      <c r="O6" s="12" t="s">
        <v>1</v>
      </c>
      <c r="P6" s="12"/>
      <c r="Q6" s="13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41821</v>
      </c>
    </row>
    <row r="8" spans="1:24" ht="12.75">
      <c r="A8" s="2"/>
      <c r="B8" s="15"/>
      <c r="C8" s="15"/>
      <c r="D8" s="16"/>
      <c r="E8" s="15" t="s">
        <v>4</v>
      </c>
      <c r="F8" s="15"/>
      <c r="G8" s="3"/>
      <c r="H8" s="4"/>
      <c r="I8" s="4"/>
      <c r="J8" s="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8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6" t="s">
        <v>20</v>
      </c>
      <c r="P11" s="26"/>
      <c r="Q11" s="28" t="s">
        <v>21</v>
      </c>
      <c r="R11" s="30" t="s">
        <v>22</v>
      </c>
      <c r="S11" s="30" t="s">
        <v>23</v>
      </c>
      <c r="T11" s="30" t="s">
        <v>24</v>
      </c>
      <c r="U11" s="31" t="s">
        <v>25</v>
      </c>
      <c r="V11" s="31"/>
      <c r="W11" s="31"/>
      <c r="X11" s="31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32" t="s">
        <v>26</v>
      </c>
      <c r="J12" s="32" t="s">
        <v>27</v>
      </c>
      <c r="K12" s="32" t="s">
        <v>28</v>
      </c>
      <c r="L12" s="32" t="s">
        <v>29</v>
      </c>
      <c r="M12" s="33"/>
      <c r="N12" s="34" t="s">
        <v>30</v>
      </c>
      <c r="O12" s="28" t="s">
        <v>31</v>
      </c>
      <c r="P12" s="28" t="s">
        <v>32</v>
      </c>
      <c r="Q12" s="32" t="s">
        <v>33</v>
      </c>
      <c r="R12" s="35"/>
      <c r="S12" s="35"/>
      <c r="T12" s="35"/>
      <c r="U12" s="36" t="s">
        <v>34</v>
      </c>
      <c r="V12" s="36" t="s">
        <v>35</v>
      </c>
      <c r="W12" s="36" t="s">
        <v>36</v>
      </c>
      <c r="X12" s="36" t="s">
        <v>37</v>
      </c>
    </row>
    <row r="13" spans="1:24" ht="12.75">
      <c r="A13" s="37"/>
      <c r="B13" s="23"/>
      <c r="C13" s="38" t="s">
        <v>38</v>
      </c>
      <c r="D13" s="38" t="s">
        <v>38</v>
      </c>
      <c r="E13" s="38" t="s">
        <v>38</v>
      </c>
      <c r="F13" s="38" t="s">
        <v>38</v>
      </c>
      <c r="G13" s="38" t="s">
        <v>38</v>
      </c>
      <c r="H13" s="38" t="s">
        <v>38</v>
      </c>
      <c r="I13" s="38" t="s">
        <v>38</v>
      </c>
      <c r="J13" s="38" t="s">
        <v>38</v>
      </c>
      <c r="K13" s="38" t="s">
        <v>38</v>
      </c>
      <c r="L13" s="38" t="s">
        <v>38</v>
      </c>
      <c r="M13" s="39"/>
      <c r="N13" s="40" t="s">
        <v>39</v>
      </c>
      <c r="O13" s="24" t="s">
        <v>40</v>
      </c>
      <c r="P13" s="24" t="s">
        <v>40</v>
      </c>
      <c r="Q13" s="24" t="s">
        <v>38</v>
      </c>
      <c r="R13" s="40" t="s">
        <v>41</v>
      </c>
      <c r="S13" s="38" t="s">
        <v>38</v>
      </c>
      <c r="T13" s="38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5" ht="12.75" customHeight="1">
      <c r="A14" s="42" t="s">
        <v>43</v>
      </c>
      <c r="B14" s="43"/>
      <c r="C14" s="44">
        <v>4.15</v>
      </c>
      <c r="D14" s="44">
        <v>18.11</v>
      </c>
      <c r="E14" s="44">
        <v>2.57</v>
      </c>
      <c r="F14" s="44">
        <v>60.09</v>
      </c>
      <c r="G14" s="44">
        <v>4.61</v>
      </c>
      <c r="H14" s="44">
        <v>2.84</v>
      </c>
      <c r="I14" s="44">
        <v>5.09</v>
      </c>
      <c r="J14" s="44">
        <v>0.56</v>
      </c>
      <c r="K14" s="44">
        <v>1.63</v>
      </c>
      <c r="L14" s="45">
        <v>0.6</v>
      </c>
      <c r="M14" s="46"/>
      <c r="N14" s="44">
        <v>0</v>
      </c>
      <c r="O14" s="47" t="s">
        <v>44</v>
      </c>
      <c r="P14" s="47" t="s">
        <v>45</v>
      </c>
      <c r="Q14" s="48">
        <v>26.3</v>
      </c>
      <c r="R14" s="49">
        <v>3180</v>
      </c>
      <c r="S14" s="44">
        <v>2.7</v>
      </c>
      <c r="T14" s="44">
        <v>13.2</v>
      </c>
      <c r="U14" s="48">
        <v>14.21</v>
      </c>
      <c r="V14" s="48">
        <v>29.44</v>
      </c>
      <c r="W14" s="48">
        <v>34.93</v>
      </c>
      <c r="X14" s="48">
        <v>41.69</v>
      </c>
      <c r="Y14" s="50"/>
    </row>
    <row r="15" spans="1:25" ht="12.75" customHeight="1">
      <c r="A15" s="51" t="s">
        <v>46</v>
      </c>
      <c r="B15" s="43"/>
      <c r="C15" s="44">
        <v>4.43</v>
      </c>
      <c r="D15" s="44">
        <v>18.83</v>
      </c>
      <c r="E15" s="44">
        <v>2.64</v>
      </c>
      <c r="F15" s="44">
        <v>60.68</v>
      </c>
      <c r="G15" s="44">
        <v>4.98</v>
      </c>
      <c r="H15" s="44">
        <v>2.83</v>
      </c>
      <c r="I15" s="44">
        <v>5.05</v>
      </c>
      <c r="J15" s="44">
        <v>0.73</v>
      </c>
      <c r="K15" s="44">
        <v>1.78</v>
      </c>
      <c r="L15" s="45">
        <v>0.61</v>
      </c>
      <c r="M15" s="46"/>
      <c r="N15" s="44">
        <v>0.5</v>
      </c>
      <c r="O15" s="47" t="s">
        <v>47</v>
      </c>
      <c r="P15" s="47" t="s">
        <v>45</v>
      </c>
      <c r="Q15" s="48">
        <v>26.4</v>
      </c>
      <c r="R15" s="49">
        <v>3140</v>
      </c>
      <c r="S15" s="44">
        <v>3</v>
      </c>
      <c r="T15" s="44">
        <v>14.7</v>
      </c>
      <c r="U15" s="48">
        <v>13.67</v>
      </c>
      <c r="V15" s="48">
        <v>26.94</v>
      </c>
      <c r="W15" s="48">
        <v>32.45</v>
      </c>
      <c r="X15" s="48">
        <v>41.27</v>
      </c>
      <c r="Y15" s="50"/>
    </row>
    <row r="16" spans="1:25" ht="12.75" customHeight="1">
      <c r="A16" s="51" t="s">
        <v>48</v>
      </c>
      <c r="B16" s="43"/>
      <c r="C16" s="44">
        <v>4.38</v>
      </c>
      <c r="D16" s="44">
        <v>18.85</v>
      </c>
      <c r="E16" s="44">
        <v>2.58</v>
      </c>
      <c r="F16" s="44">
        <v>60.5</v>
      </c>
      <c r="G16" s="44">
        <v>4.94</v>
      </c>
      <c r="H16" s="44">
        <v>2.83</v>
      </c>
      <c r="I16" s="44">
        <v>4.97</v>
      </c>
      <c r="J16" s="44">
        <v>0.62</v>
      </c>
      <c r="K16" s="44">
        <v>1.42</v>
      </c>
      <c r="L16" s="45">
        <v>0.61</v>
      </c>
      <c r="M16" s="46"/>
      <c r="N16" s="44">
        <v>0.5</v>
      </c>
      <c r="O16" s="47" t="s">
        <v>49</v>
      </c>
      <c r="P16" s="47" t="s">
        <v>45</v>
      </c>
      <c r="Q16" s="48">
        <v>26.5</v>
      </c>
      <c r="R16" s="49">
        <v>3180</v>
      </c>
      <c r="S16" s="44">
        <v>3.3</v>
      </c>
      <c r="T16" s="44">
        <v>14.3</v>
      </c>
      <c r="U16" s="48">
        <v>12.82</v>
      </c>
      <c r="V16" s="48">
        <v>26.43</v>
      </c>
      <c r="W16" s="48">
        <v>34.09</v>
      </c>
      <c r="X16" s="48">
        <v>42.15</v>
      </c>
      <c r="Y16" s="50"/>
    </row>
    <row r="17" spans="1:25" ht="12.75" customHeight="1">
      <c r="A17" s="51" t="s">
        <v>50</v>
      </c>
      <c r="B17" s="43"/>
      <c r="C17" s="44">
        <v>4.28</v>
      </c>
      <c r="D17" s="44">
        <v>18.42</v>
      </c>
      <c r="E17" s="44">
        <v>2.64</v>
      </c>
      <c r="F17" s="44">
        <v>61.44</v>
      </c>
      <c r="G17" s="44">
        <v>4.63</v>
      </c>
      <c r="H17" s="44">
        <v>2.86</v>
      </c>
      <c r="I17" s="44">
        <v>4.89</v>
      </c>
      <c r="J17" s="44">
        <v>0.81</v>
      </c>
      <c r="K17" s="44">
        <v>1.34</v>
      </c>
      <c r="L17" s="45">
        <v>0.6</v>
      </c>
      <c r="M17" s="46"/>
      <c r="N17" s="44">
        <v>0.5</v>
      </c>
      <c r="O17" s="47" t="s">
        <v>49</v>
      </c>
      <c r="P17" s="47" t="s">
        <v>45</v>
      </c>
      <c r="Q17" s="48">
        <v>26.3</v>
      </c>
      <c r="R17" s="49">
        <v>3210</v>
      </c>
      <c r="S17" s="44">
        <v>3.4</v>
      </c>
      <c r="T17" s="44">
        <v>15.1</v>
      </c>
      <c r="U17" s="48">
        <v>14.93</v>
      </c>
      <c r="V17" s="48">
        <v>28.82</v>
      </c>
      <c r="W17" s="48">
        <v>35.29</v>
      </c>
      <c r="X17" s="48">
        <v>42.41</v>
      </c>
      <c r="Y17" s="50"/>
    </row>
    <row r="18" spans="1:25" ht="12.75" customHeight="1">
      <c r="A18" s="51" t="s">
        <v>51</v>
      </c>
      <c r="B18" s="43"/>
      <c r="C18" s="44">
        <v>4.33</v>
      </c>
      <c r="D18" s="44">
        <v>18.7</v>
      </c>
      <c r="E18" s="44">
        <v>2.64</v>
      </c>
      <c r="F18" s="44">
        <v>60.97</v>
      </c>
      <c r="G18" s="44">
        <v>4.76</v>
      </c>
      <c r="H18" s="44">
        <v>2.83</v>
      </c>
      <c r="I18" s="44">
        <v>4.52</v>
      </c>
      <c r="J18" s="44">
        <v>0.84</v>
      </c>
      <c r="K18" s="44">
        <v>1.63</v>
      </c>
      <c r="L18" s="45">
        <v>0.62</v>
      </c>
      <c r="M18" s="46"/>
      <c r="N18" s="44">
        <v>0</v>
      </c>
      <c r="O18" s="47" t="s">
        <v>52</v>
      </c>
      <c r="P18" s="47" t="s">
        <v>53</v>
      </c>
      <c r="Q18" s="48">
        <v>26.1</v>
      </c>
      <c r="R18" s="49">
        <v>3150</v>
      </c>
      <c r="S18" s="44">
        <v>3</v>
      </c>
      <c r="T18" s="44">
        <v>15.5</v>
      </c>
      <c r="U18" s="48">
        <v>13.87</v>
      </c>
      <c r="V18" s="48">
        <v>29.35</v>
      </c>
      <c r="W18" s="48">
        <v>34.71</v>
      </c>
      <c r="X18" s="48">
        <v>42.5</v>
      </c>
      <c r="Y18" s="50"/>
    </row>
    <row r="19" spans="1:25" ht="12.75" customHeight="1">
      <c r="A19" s="51" t="s">
        <v>54</v>
      </c>
      <c r="B19" s="43"/>
      <c r="C19" s="44">
        <v>4.23</v>
      </c>
      <c r="D19" s="44">
        <v>18.32</v>
      </c>
      <c r="E19" s="44">
        <v>2.61</v>
      </c>
      <c r="F19" s="44">
        <v>60.44</v>
      </c>
      <c r="G19" s="44">
        <v>4.58</v>
      </c>
      <c r="H19" s="44">
        <v>2.78</v>
      </c>
      <c r="I19" s="44">
        <v>5.55</v>
      </c>
      <c r="J19" s="44">
        <v>0.87</v>
      </c>
      <c r="K19" s="44">
        <v>1.84</v>
      </c>
      <c r="L19" s="45">
        <v>0.61</v>
      </c>
      <c r="M19" s="46"/>
      <c r="N19" s="44">
        <v>0</v>
      </c>
      <c r="O19" s="47" t="s">
        <v>47</v>
      </c>
      <c r="P19" s="47" t="s">
        <v>53</v>
      </c>
      <c r="Q19" s="48">
        <v>26</v>
      </c>
      <c r="R19" s="49">
        <v>3130</v>
      </c>
      <c r="S19" s="44">
        <v>3.3</v>
      </c>
      <c r="T19" s="44">
        <v>14</v>
      </c>
      <c r="U19" s="48">
        <v>13.51</v>
      </c>
      <c r="V19" s="48">
        <v>27.4</v>
      </c>
      <c r="W19" s="48">
        <v>34.65</v>
      </c>
      <c r="X19" s="48">
        <v>42.1</v>
      </c>
      <c r="Y19" s="50"/>
    </row>
    <row r="20" spans="1:25" ht="12.75" customHeight="1">
      <c r="A20" s="51" t="s">
        <v>55</v>
      </c>
      <c r="B20" s="43"/>
      <c r="C20" s="44">
        <v>4.29</v>
      </c>
      <c r="D20" s="44">
        <v>18.54</v>
      </c>
      <c r="E20" s="44">
        <v>2.63</v>
      </c>
      <c r="F20" s="44">
        <v>61.03</v>
      </c>
      <c r="G20" s="44">
        <v>5.05</v>
      </c>
      <c r="H20" s="44">
        <v>2.86</v>
      </c>
      <c r="I20" s="44">
        <v>5.04</v>
      </c>
      <c r="J20" s="44">
        <v>0.9</v>
      </c>
      <c r="K20" s="44">
        <v>1.2</v>
      </c>
      <c r="L20" s="45">
        <v>0.62</v>
      </c>
      <c r="M20" s="46"/>
      <c r="N20" s="44">
        <v>0.5</v>
      </c>
      <c r="O20" s="47" t="s">
        <v>47</v>
      </c>
      <c r="P20" s="47" t="s">
        <v>53</v>
      </c>
      <c r="Q20" s="48">
        <v>25.7</v>
      </c>
      <c r="R20" s="49">
        <v>3070</v>
      </c>
      <c r="S20" s="44">
        <v>3.7</v>
      </c>
      <c r="T20" s="44">
        <v>14.1</v>
      </c>
      <c r="U20" s="48">
        <v>13.36</v>
      </c>
      <c r="V20" s="48">
        <v>28.36</v>
      </c>
      <c r="W20" s="48">
        <v>34.88</v>
      </c>
      <c r="X20" s="48">
        <v>42.5</v>
      </c>
      <c r="Y20" s="50"/>
    </row>
    <row r="21" spans="1:25" ht="12.75" customHeight="1">
      <c r="A21" s="51" t="s">
        <v>56</v>
      </c>
      <c r="B21" s="43"/>
      <c r="C21" s="44">
        <v>4.33</v>
      </c>
      <c r="D21" s="44">
        <v>18.56</v>
      </c>
      <c r="E21" s="44">
        <v>2.61</v>
      </c>
      <c r="F21" s="44">
        <v>61</v>
      </c>
      <c r="G21" s="44">
        <v>4.97</v>
      </c>
      <c r="H21" s="44">
        <v>2.82</v>
      </c>
      <c r="I21" s="44">
        <v>4.97</v>
      </c>
      <c r="J21" s="44">
        <v>1.15</v>
      </c>
      <c r="K21" s="44">
        <v>1.15</v>
      </c>
      <c r="L21" s="45">
        <v>0.65</v>
      </c>
      <c r="M21" s="46"/>
      <c r="N21" s="44">
        <v>0</v>
      </c>
      <c r="O21" s="47" t="s">
        <v>57</v>
      </c>
      <c r="P21" s="47" t="s">
        <v>45</v>
      </c>
      <c r="Q21" s="48">
        <v>25.8</v>
      </c>
      <c r="R21" s="49">
        <v>3050</v>
      </c>
      <c r="S21" s="44">
        <v>3.4</v>
      </c>
      <c r="T21" s="44">
        <v>11.7</v>
      </c>
      <c r="U21" s="48">
        <v>13.98</v>
      </c>
      <c r="V21" s="48">
        <v>26.62</v>
      </c>
      <c r="W21" s="48">
        <v>32.97</v>
      </c>
      <c r="X21" s="48">
        <v>40.8</v>
      </c>
      <c r="Y21" s="50"/>
    </row>
    <row r="22" spans="1:25" ht="12.75" customHeight="1">
      <c r="A22" s="51" t="s">
        <v>58</v>
      </c>
      <c r="B22" s="43"/>
      <c r="C22" s="44">
        <v>4.51</v>
      </c>
      <c r="D22" s="44">
        <v>18.48</v>
      </c>
      <c r="E22" s="44">
        <v>2.56</v>
      </c>
      <c r="F22" s="44">
        <v>60.43</v>
      </c>
      <c r="G22" s="44">
        <v>5.46</v>
      </c>
      <c r="H22" s="44">
        <v>2.9</v>
      </c>
      <c r="I22" s="44">
        <v>4.89</v>
      </c>
      <c r="J22" s="44">
        <v>0.59</v>
      </c>
      <c r="K22" s="44">
        <v>1.35</v>
      </c>
      <c r="L22" s="45">
        <v>0.68</v>
      </c>
      <c r="M22" s="46"/>
      <c r="N22" s="44">
        <v>0.5</v>
      </c>
      <c r="O22" s="47" t="s">
        <v>44</v>
      </c>
      <c r="P22" s="47" t="s">
        <v>45</v>
      </c>
      <c r="Q22" s="48">
        <v>26</v>
      </c>
      <c r="R22" s="49">
        <v>3140</v>
      </c>
      <c r="S22" s="44">
        <v>4.1</v>
      </c>
      <c r="T22" s="44">
        <v>14.4</v>
      </c>
      <c r="U22" s="48">
        <v>13.32</v>
      </c>
      <c r="V22" s="48">
        <v>27.06</v>
      </c>
      <c r="W22" s="48">
        <v>34.78</v>
      </c>
      <c r="X22" s="48">
        <v>42.1</v>
      </c>
      <c r="Y22" s="50"/>
    </row>
    <row r="23" spans="1:25" ht="12.75" customHeight="1">
      <c r="A23" s="51" t="s">
        <v>59</v>
      </c>
      <c r="B23" s="43"/>
      <c r="C23" s="44">
        <v>4.32</v>
      </c>
      <c r="D23" s="44">
        <v>18.51</v>
      </c>
      <c r="E23" s="44">
        <v>2.58</v>
      </c>
      <c r="F23" s="44">
        <v>60.69</v>
      </c>
      <c r="G23" s="44">
        <v>5.49</v>
      </c>
      <c r="H23" s="44">
        <v>2.82</v>
      </c>
      <c r="I23" s="44">
        <v>5.08</v>
      </c>
      <c r="J23" s="44">
        <v>0.59</v>
      </c>
      <c r="K23" s="44">
        <v>1.13</v>
      </c>
      <c r="L23" s="45">
        <v>0.6</v>
      </c>
      <c r="M23" s="46"/>
      <c r="N23" s="44">
        <v>0</v>
      </c>
      <c r="O23" s="47" t="s">
        <v>52</v>
      </c>
      <c r="P23" s="47" t="s">
        <v>53</v>
      </c>
      <c r="Q23" s="48">
        <v>26.2</v>
      </c>
      <c r="R23" s="49">
        <v>3130</v>
      </c>
      <c r="S23" s="44">
        <v>3.5</v>
      </c>
      <c r="T23" s="44">
        <v>11.3</v>
      </c>
      <c r="U23" s="48">
        <v>12.44</v>
      </c>
      <c r="V23" s="48">
        <v>27.36</v>
      </c>
      <c r="W23" s="48">
        <v>34.23</v>
      </c>
      <c r="X23" s="48">
        <v>41.5</v>
      </c>
      <c r="Y23" s="50"/>
    </row>
    <row r="24" spans="1:25" ht="12.75" customHeight="1">
      <c r="A24" s="51" t="s">
        <v>60</v>
      </c>
      <c r="B24" s="43"/>
      <c r="C24" s="44">
        <v>4.31</v>
      </c>
      <c r="D24" s="44">
        <v>18.6</v>
      </c>
      <c r="E24" s="44">
        <v>2.48</v>
      </c>
      <c r="F24" s="44">
        <v>59.55</v>
      </c>
      <c r="G24" s="44">
        <v>5.38</v>
      </c>
      <c r="H24" s="44">
        <v>2.73</v>
      </c>
      <c r="I24" s="44">
        <v>5.02</v>
      </c>
      <c r="J24" s="44">
        <v>0.7</v>
      </c>
      <c r="K24" s="44">
        <v>1.54</v>
      </c>
      <c r="L24" s="45">
        <v>0.62</v>
      </c>
      <c r="M24" s="46"/>
      <c r="N24" s="44">
        <v>0</v>
      </c>
      <c r="O24" s="47" t="s">
        <v>49</v>
      </c>
      <c r="P24" s="47" t="s">
        <v>45</v>
      </c>
      <c r="Q24" s="48">
        <v>26.4</v>
      </c>
      <c r="R24" s="49">
        <v>3110</v>
      </c>
      <c r="S24" s="44">
        <v>3.4</v>
      </c>
      <c r="T24" s="44">
        <v>14.7</v>
      </c>
      <c r="U24" s="48">
        <v>13.47</v>
      </c>
      <c r="V24" s="48">
        <v>26.45</v>
      </c>
      <c r="W24" s="48">
        <v>34.17</v>
      </c>
      <c r="X24" s="48">
        <v>41.7</v>
      </c>
      <c r="Y24" s="50"/>
    </row>
    <row r="25" spans="1:24" ht="12.75">
      <c r="A25" s="24" t="s">
        <v>61</v>
      </c>
      <c r="B25" s="52"/>
      <c r="C25" s="53">
        <v>4.323636363636364</v>
      </c>
      <c r="D25" s="53">
        <v>18.53818181818182</v>
      </c>
      <c r="E25" s="53">
        <v>2.5945454545454543</v>
      </c>
      <c r="F25" s="53">
        <v>60.62</v>
      </c>
      <c r="G25" s="53">
        <v>4.986363636363636</v>
      </c>
      <c r="H25" s="53">
        <v>2.8272727272727276</v>
      </c>
      <c r="I25" s="53">
        <v>5.006363636363636</v>
      </c>
      <c r="J25" s="53">
        <v>0.76</v>
      </c>
      <c r="K25" s="53">
        <v>1.4554545454545453</v>
      </c>
      <c r="L25" s="53">
        <v>0.62</v>
      </c>
      <c r="M25" s="54"/>
      <c r="N25" s="55">
        <v>0.22727272727272727</v>
      </c>
      <c r="O25" s="56">
        <v>0.14583333333333334</v>
      </c>
      <c r="P25" s="57">
        <v>0.17013888888888887</v>
      </c>
      <c r="Q25" s="58">
        <v>26.154545454545456</v>
      </c>
      <c r="R25" s="59">
        <v>3135.4545454545455</v>
      </c>
      <c r="S25" s="55">
        <v>3.3454545454545457</v>
      </c>
      <c r="T25" s="55">
        <v>13.90909090909091</v>
      </c>
      <c r="U25" s="58">
        <v>13.598181818181818</v>
      </c>
      <c r="V25" s="58">
        <v>27.657272727272726</v>
      </c>
      <c r="W25" s="58">
        <v>34.28636363636363</v>
      </c>
      <c r="X25" s="58">
        <v>41.9</v>
      </c>
    </row>
    <row r="26" spans="1:24" ht="12.75">
      <c r="A26" s="24" t="s">
        <v>62</v>
      </c>
      <c r="B26" s="52"/>
      <c r="C26" s="60">
        <v>0.09563186992553777</v>
      </c>
      <c r="D26" s="60">
        <v>0.21493339348824214</v>
      </c>
      <c r="E26" s="60">
        <v>0.04824181513244378</v>
      </c>
      <c r="F26" s="60">
        <v>0.512308500807945</v>
      </c>
      <c r="G26" s="60">
        <v>0.3353288752038141</v>
      </c>
      <c r="H26" s="60">
        <v>0.044066066103276846</v>
      </c>
      <c r="I26" s="60">
        <v>0.24030283923719067</v>
      </c>
      <c r="J26" s="60">
        <v>0.17736967046256813</v>
      </c>
      <c r="K26" s="60">
        <v>0.2472797458896963</v>
      </c>
      <c r="L26" s="60">
        <v>0.024494897427831966</v>
      </c>
      <c r="M26" s="61"/>
      <c r="N26" s="55">
        <v>0.26111648393354675</v>
      </c>
      <c r="O26" s="56">
        <v>0.005555555555555556</v>
      </c>
      <c r="P26" s="57">
        <v>0.005555555555555556</v>
      </c>
      <c r="Q26" s="58">
        <v>0.25831622621757316</v>
      </c>
      <c r="R26" s="55">
        <v>46.98162116480181</v>
      </c>
      <c r="S26" s="55">
        <v>0.37246110230099594</v>
      </c>
      <c r="T26" s="55">
        <v>1.3352561892420105</v>
      </c>
      <c r="U26" s="58">
        <v>0.6691908275196006</v>
      </c>
      <c r="V26" s="58">
        <v>1.1381835608467712</v>
      </c>
      <c r="W26" s="58">
        <v>0.8654279025692907</v>
      </c>
      <c r="X26" s="58">
        <v>0.6</v>
      </c>
    </row>
    <row r="27" spans="1:24" ht="12.75">
      <c r="A27" s="24" t="s">
        <v>63</v>
      </c>
      <c r="B27" s="52"/>
      <c r="C27" s="55">
        <v>4.15</v>
      </c>
      <c r="D27" s="55">
        <v>18.11</v>
      </c>
      <c r="E27" s="53">
        <v>2.48</v>
      </c>
      <c r="F27" s="53">
        <v>59.55</v>
      </c>
      <c r="G27" s="55">
        <v>4.58</v>
      </c>
      <c r="H27" s="55">
        <v>2.73</v>
      </c>
      <c r="I27" s="55">
        <v>4.52</v>
      </c>
      <c r="J27" s="55">
        <v>0.56</v>
      </c>
      <c r="K27" s="55">
        <v>1.13</v>
      </c>
      <c r="L27" s="55">
        <v>0.6</v>
      </c>
      <c r="M27" s="54"/>
      <c r="N27" s="55">
        <v>0</v>
      </c>
      <c r="O27" s="56">
        <v>0.1388888888888889</v>
      </c>
      <c r="P27" s="57">
        <v>0.16666666666666666</v>
      </c>
      <c r="Q27" s="58">
        <v>25.7</v>
      </c>
      <c r="R27" s="62">
        <v>3050</v>
      </c>
      <c r="S27" s="55">
        <v>2.7</v>
      </c>
      <c r="T27" s="55">
        <v>11.3</v>
      </c>
      <c r="U27" s="58">
        <v>12.44</v>
      </c>
      <c r="V27" s="58">
        <v>26.43</v>
      </c>
      <c r="W27" s="58">
        <v>32.45</v>
      </c>
      <c r="X27" s="58">
        <v>40.8</v>
      </c>
    </row>
    <row r="28" spans="1:24" ht="12.75">
      <c r="A28" s="24" t="s">
        <v>64</v>
      </c>
      <c r="B28" s="52"/>
      <c r="C28" s="60">
        <v>4.51</v>
      </c>
      <c r="D28" s="60">
        <v>18.85</v>
      </c>
      <c r="E28" s="63">
        <v>2.64</v>
      </c>
      <c r="F28" s="63">
        <v>61.44</v>
      </c>
      <c r="G28" s="63">
        <v>5.49</v>
      </c>
      <c r="H28" s="63">
        <v>2.9</v>
      </c>
      <c r="I28" s="63">
        <v>5.55</v>
      </c>
      <c r="J28" s="63">
        <v>1.15</v>
      </c>
      <c r="K28" s="63">
        <v>1.84</v>
      </c>
      <c r="L28" s="63">
        <v>0.68</v>
      </c>
      <c r="M28" s="61"/>
      <c r="N28" s="55">
        <v>0.5</v>
      </c>
      <c r="O28" s="56">
        <v>0.15277777777777776</v>
      </c>
      <c r="P28" s="57">
        <v>0.17708333333333334</v>
      </c>
      <c r="Q28" s="64">
        <v>26.5</v>
      </c>
      <c r="R28" s="62">
        <v>3210</v>
      </c>
      <c r="S28" s="63">
        <v>4.1</v>
      </c>
      <c r="T28" s="63">
        <v>15.5</v>
      </c>
      <c r="U28" s="58">
        <v>14.93</v>
      </c>
      <c r="V28" s="58">
        <v>29.44</v>
      </c>
      <c r="W28" s="58">
        <v>35.29</v>
      </c>
      <c r="X28" s="58">
        <v>42.5</v>
      </c>
    </row>
    <row r="29" spans="1:25" ht="12.75">
      <c r="A29" s="65"/>
      <c r="B29" s="52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66"/>
      <c r="S29" s="66"/>
      <c r="T29" s="66"/>
      <c r="U29" s="66"/>
      <c r="V29" s="66"/>
      <c r="W29" s="66"/>
      <c r="X29" s="66"/>
      <c r="Y29" s="67"/>
    </row>
    <row r="30" spans="1:24" ht="12.75">
      <c r="A30" s="65"/>
      <c r="B30" s="52"/>
      <c r="C30" s="66"/>
      <c r="D30" s="66"/>
      <c r="E30" s="61"/>
      <c r="F30" s="61"/>
      <c r="G30" s="61"/>
      <c r="H30" s="61"/>
      <c r="I30" s="61"/>
      <c r="J30" s="61"/>
      <c r="K30" s="61"/>
      <c r="L30" s="61"/>
      <c r="M30" s="61"/>
      <c r="N30" s="54"/>
      <c r="O30" s="68"/>
      <c r="P30" s="68"/>
      <c r="Q30" s="69"/>
      <c r="R30" s="70"/>
      <c r="S30" s="61"/>
      <c r="T30" s="61"/>
      <c r="U30" s="69"/>
      <c r="V30" s="69"/>
      <c r="W30" s="69"/>
      <c r="X30" s="69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5" customHeight="1">
      <c r="A32" s="72" t="s">
        <v>65</v>
      </c>
      <c r="B32" s="71"/>
      <c r="C32" s="73" t="s">
        <v>66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8" customHeight="1">
      <c r="A33" s="72"/>
      <c r="B33" s="2"/>
      <c r="C33" s="76" t="s">
        <v>67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8" customHeight="1">
      <c r="A34" s="4"/>
      <c r="B34" s="2"/>
      <c r="C34" s="76" t="s">
        <v>68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77"/>
      <c r="S34" s="78"/>
      <c r="T34" s="78"/>
      <c r="U34" s="78"/>
      <c r="V34" s="78"/>
      <c r="W34" s="78"/>
      <c r="X34" s="78"/>
    </row>
    <row r="35" spans="6:24" ht="12.75"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77"/>
      <c r="S35" s="78"/>
      <c r="T35" s="78"/>
      <c r="U35" s="78"/>
      <c r="V35" s="78"/>
      <c r="W35" s="78"/>
      <c r="X35" s="78"/>
    </row>
    <row r="36" spans="6:24" ht="12.75"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77"/>
      <c r="S36" s="78"/>
      <c r="T36" s="78"/>
      <c r="U36" s="78"/>
      <c r="V36" s="78"/>
      <c r="W36" s="78"/>
      <c r="X36" s="78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77"/>
      <c r="S37" s="78"/>
      <c r="T37" s="78"/>
      <c r="U37" s="78"/>
      <c r="V37" s="78"/>
      <c r="W37" s="78"/>
      <c r="X37" s="78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77"/>
      <c r="S38" s="78"/>
      <c r="T38" s="78"/>
      <c r="U38" s="78"/>
      <c r="V38" s="78"/>
      <c r="W38" s="78"/>
      <c r="X38" s="78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77"/>
      <c r="S39" s="78"/>
      <c r="T39" s="78"/>
      <c r="U39" s="78"/>
      <c r="V39" s="78"/>
      <c r="W39" s="78"/>
      <c r="X39" s="78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77"/>
      <c r="S40" s="78"/>
      <c r="T40" s="78"/>
      <c r="U40" s="78"/>
      <c r="V40" s="78"/>
      <c r="W40" s="78"/>
      <c r="X40" s="78"/>
    </row>
    <row r="41" spans="1:25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77"/>
      <c r="S41" s="78"/>
      <c r="T41" s="78"/>
      <c r="U41" s="78"/>
      <c r="V41" s="78"/>
      <c r="W41" s="78"/>
      <c r="X41" s="78"/>
      <c r="Y41" s="94"/>
    </row>
    <row r="42" spans="1:25" ht="12.75">
      <c r="A42" s="91"/>
      <c r="B42" s="71"/>
      <c r="C42" s="16"/>
      <c r="D42" s="16"/>
      <c r="E42" s="92"/>
      <c r="P42" s="95"/>
      <c r="Q42" s="95"/>
      <c r="R42" s="95"/>
      <c r="S42" s="95"/>
      <c r="T42" s="95"/>
      <c r="U42" s="95"/>
      <c r="V42" s="95"/>
      <c r="W42" s="95"/>
      <c r="X42" s="95"/>
      <c r="Y42" s="94"/>
    </row>
    <row r="43" spans="1:25" ht="12.75">
      <c r="A43" s="96"/>
      <c r="B43" s="97"/>
      <c r="C43" s="97"/>
      <c r="D43" s="97" t="s">
        <v>69</v>
      </c>
      <c r="E43" s="98"/>
      <c r="F43" s="99"/>
      <c r="G43" s="99"/>
      <c r="P43" s="100"/>
      <c r="Q43" s="100"/>
      <c r="R43" s="95"/>
      <c r="S43" s="95"/>
      <c r="T43" s="95"/>
      <c r="U43" s="95"/>
      <c r="V43" s="95"/>
      <c r="W43" s="95"/>
      <c r="X43" s="95"/>
      <c r="Y43" s="94"/>
    </row>
    <row r="44" spans="15:25" ht="12.75">
      <c r="O44" s="94"/>
      <c r="P44" s="100"/>
      <c r="Q44" s="100"/>
      <c r="R44" s="95"/>
      <c r="S44" s="95"/>
      <c r="T44" s="101"/>
      <c r="U44" s="102" t="s">
        <v>70</v>
      </c>
      <c r="V44" s="102">
        <v>3</v>
      </c>
      <c r="W44" s="102">
        <v>7</v>
      </c>
      <c r="X44" s="102">
        <v>28</v>
      </c>
      <c r="Y44" s="94"/>
    </row>
    <row r="45" spans="14:25" ht="12.75">
      <c r="N45" s="103"/>
      <c r="O45" s="94"/>
      <c r="P45" s="100"/>
      <c r="Q45" s="100"/>
      <c r="R45" s="95"/>
      <c r="S45" s="95"/>
      <c r="T45" s="104" t="s">
        <v>71</v>
      </c>
      <c r="U45" s="105"/>
      <c r="V45" s="105">
        <v>10</v>
      </c>
      <c r="W45" s="105">
        <v>20</v>
      </c>
      <c r="X45" s="105">
        <v>32</v>
      </c>
      <c r="Y45" s="94"/>
    </row>
    <row r="46" spans="15:25" ht="12.75">
      <c r="O46" s="94"/>
      <c r="P46" s="100"/>
      <c r="Q46" s="100"/>
      <c r="R46" s="95"/>
      <c r="S46" s="95"/>
      <c r="T46" s="104" t="s">
        <v>72</v>
      </c>
      <c r="U46" s="106">
        <f>U25</f>
        <v>13.598181818181818</v>
      </c>
      <c r="V46" s="106">
        <f>V25</f>
        <v>27.657272727272726</v>
      </c>
      <c r="W46" s="106">
        <f>W25</f>
        <v>34.28636363636363</v>
      </c>
      <c r="X46" s="106">
        <f>X25</f>
        <v>41.9</v>
      </c>
      <c r="Y46" s="94"/>
    </row>
    <row r="47" spans="15:25" ht="12.75">
      <c r="O47" s="94"/>
      <c r="P47" s="95"/>
      <c r="Q47" s="95"/>
      <c r="R47" s="95"/>
      <c r="S47" s="95"/>
      <c r="T47" s="95"/>
      <c r="U47" s="95"/>
      <c r="V47" s="95"/>
      <c r="W47" s="95"/>
      <c r="X47" s="95"/>
      <c r="Y47" s="94"/>
    </row>
    <row r="48" spans="15:25" ht="12.75">
      <c r="O48" s="94"/>
      <c r="P48" s="94"/>
      <c r="Q48" s="94"/>
      <c r="R48" s="95"/>
      <c r="S48" s="95"/>
      <c r="T48" s="95"/>
      <c r="U48" s="95"/>
      <c r="V48" s="95"/>
      <c r="W48" s="95"/>
      <c r="X48" s="95"/>
      <c r="Y48" s="94"/>
    </row>
    <row r="49" spans="15:25" ht="12.75">
      <c r="O49" s="94"/>
      <c r="P49" s="94"/>
      <c r="Q49" s="94"/>
      <c r="R49" s="95"/>
      <c r="S49" s="95"/>
      <c r="T49" s="95"/>
      <c r="U49" s="95"/>
      <c r="V49" s="95"/>
      <c r="W49" s="95"/>
      <c r="X49" s="95"/>
      <c r="Y49" s="94"/>
    </row>
    <row r="50" spans="15:25" ht="12.75">
      <c r="O50" s="94"/>
      <c r="P50" s="94"/>
      <c r="Q50" s="94"/>
      <c r="R50" s="95"/>
      <c r="S50" s="95"/>
      <c r="T50" s="95"/>
      <c r="U50" s="95"/>
      <c r="V50" s="95"/>
      <c r="W50" s="95"/>
      <c r="X50" s="95"/>
      <c r="Y50" s="94"/>
    </row>
    <row r="51" spans="15:25" ht="12.75">
      <c r="O51" s="94"/>
      <c r="P51" s="94"/>
      <c r="Q51" s="94"/>
      <c r="R51" s="95"/>
      <c r="S51" s="95"/>
      <c r="T51" s="107"/>
      <c r="U51" s="108"/>
      <c r="V51" s="108"/>
      <c r="W51" s="108"/>
      <c r="X51" s="108"/>
      <c r="Y51" s="94"/>
    </row>
    <row r="52" spans="16:25" ht="12.75">
      <c r="P52" s="94"/>
      <c r="Q52" s="94"/>
      <c r="R52" s="95"/>
      <c r="S52" s="95"/>
      <c r="T52" s="109"/>
      <c r="U52" s="110"/>
      <c r="V52" s="110"/>
      <c r="W52" s="110"/>
      <c r="X52" s="110"/>
      <c r="Y52" s="94"/>
    </row>
    <row r="53" spans="16:25" ht="12.75">
      <c r="P53" s="94"/>
      <c r="Q53" s="94"/>
      <c r="R53" s="95"/>
      <c r="S53" s="95"/>
      <c r="T53" s="109"/>
      <c r="U53" s="111"/>
      <c r="V53" s="111"/>
      <c r="W53" s="111"/>
      <c r="X53" s="111"/>
      <c r="Y53" s="94"/>
    </row>
    <row r="54" spans="16:24" ht="12.75">
      <c r="P54" s="94"/>
      <c r="Q54" s="94"/>
      <c r="R54" s="95"/>
      <c r="S54" s="95"/>
      <c r="T54" s="95"/>
      <c r="U54" s="95"/>
      <c r="V54" s="95"/>
      <c r="W54" s="95"/>
      <c r="X54" s="95"/>
    </row>
    <row r="55" spans="16:24" ht="12.75">
      <c r="P55" s="94"/>
      <c r="Q55" s="94"/>
      <c r="R55" s="95"/>
      <c r="S55" s="95"/>
      <c r="T55" s="95"/>
      <c r="U55" s="95"/>
      <c r="V55" s="95"/>
      <c r="W55" s="95"/>
      <c r="X55" s="95"/>
    </row>
    <row r="56" spans="18:24" ht="12.75">
      <c r="R56" s="95"/>
      <c r="S56" s="95"/>
      <c r="T56" s="95"/>
      <c r="U56" s="95"/>
      <c r="V56" s="95"/>
      <c r="W56" s="95"/>
      <c r="X56" s="95"/>
    </row>
    <row r="57" spans="18:24" ht="12.75">
      <c r="R57" s="95"/>
      <c r="S57" s="95"/>
      <c r="T57" s="95"/>
      <c r="U57" s="95"/>
      <c r="V57" s="95"/>
      <c r="W57" s="95"/>
      <c r="X57" s="95"/>
    </row>
    <row r="58" spans="18:24" ht="12.75">
      <c r="R58" s="95"/>
      <c r="S58" s="95"/>
      <c r="T58" s="95"/>
      <c r="U58" s="95"/>
      <c r="V58" s="95"/>
      <c r="W58" s="95"/>
      <c r="X58" s="95"/>
    </row>
    <row r="59" spans="18:24" ht="12.75">
      <c r="R59" s="95"/>
      <c r="S59" s="95"/>
      <c r="T59" s="95"/>
      <c r="U59" s="95"/>
      <c r="V59" s="95"/>
      <c r="W59" s="95"/>
      <c r="X59" s="95"/>
    </row>
    <row r="60" spans="18:24" ht="12.75">
      <c r="R60" s="95"/>
      <c r="S60" s="95"/>
      <c r="T60" s="95"/>
      <c r="U60" s="95"/>
      <c r="V60" s="95"/>
      <c r="W60" s="95"/>
      <c r="X60" s="95"/>
    </row>
    <row r="61" spans="18:24" ht="12.75">
      <c r="R61" s="95"/>
      <c r="S61" s="95"/>
      <c r="T61" s="95"/>
      <c r="U61" s="95"/>
      <c r="V61" s="95"/>
      <c r="W61" s="95"/>
      <c r="X61" s="95"/>
    </row>
    <row r="62" spans="18:24" ht="12.75">
      <c r="R62" s="95"/>
      <c r="S62" s="95"/>
      <c r="T62" s="95"/>
      <c r="U62" s="95"/>
      <c r="V62" s="95"/>
      <c r="W62" s="95"/>
      <c r="X62" s="95"/>
    </row>
    <row r="63" spans="18:24" ht="12.75">
      <c r="R63" s="95"/>
      <c r="S63" s="95"/>
      <c r="T63" s="95"/>
      <c r="U63" s="95"/>
      <c r="V63" s="95"/>
      <c r="W63" s="95"/>
      <c r="X63" s="95"/>
    </row>
    <row r="64" spans="18:24" ht="12.75">
      <c r="R64" s="95"/>
      <c r="S64" s="95"/>
      <c r="T64" s="95"/>
      <c r="U64" s="95"/>
      <c r="V64" s="95"/>
      <c r="W64" s="95"/>
      <c r="X64" s="95"/>
    </row>
    <row r="65" spans="18:24" ht="12.75">
      <c r="R65" s="95"/>
      <c r="S65" s="95"/>
      <c r="T65" s="95"/>
      <c r="U65" s="95"/>
      <c r="V65" s="95"/>
      <c r="W65" s="95"/>
      <c r="X65" s="95"/>
    </row>
    <row r="66" spans="18:24" ht="12.75">
      <c r="R66" s="95"/>
      <c r="S66" s="95"/>
      <c r="T66" s="95"/>
      <c r="U66" s="95"/>
      <c r="V66" s="95"/>
      <c r="W66" s="95"/>
      <c r="X66" s="95"/>
    </row>
    <row r="67" spans="18:24" ht="12.75">
      <c r="R67" s="95"/>
      <c r="S67" s="95"/>
      <c r="T67" s="95"/>
      <c r="U67" s="95"/>
      <c r="V67" s="95"/>
      <c r="W67" s="95"/>
      <c r="X67" s="95"/>
    </row>
    <row r="68" spans="18:24" ht="12.75">
      <c r="R68" s="95"/>
      <c r="S68" s="95"/>
      <c r="T68" s="95"/>
      <c r="U68" s="95"/>
      <c r="V68" s="95"/>
      <c r="W68" s="95"/>
      <c r="X68" s="95"/>
    </row>
    <row r="69" spans="18:24" ht="12.75">
      <c r="R69" s="95"/>
      <c r="S69" s="95"/>
      <c r="T69" s="95"/>
      <c r="U69" s="95"/>
      <c r="V69" s="95"/>
      <c r="W69" s="95"/>
      <c r="X69" s="95"/>
    </row>
    <row r="70" spans="18:24" ht="12.75">
      <c r="R70" s="95"/>
      <c r="S70" s="95"/>
      <c r="T70" s="95"/>
      <c r="U70" s="95"/>
      <c r="V70" s="95"/>
      <c r="W70" s="95"/>
      <c r="X70" s="95"/>
    </row>
    <row r="71" spans="18:24" ht="12.75">
      <c r="R71" s="95"/>
      <c r="S71" s="95"/>
      <c r="T71" s="95"/>
      <c r="U71" s="95"/>
      <c r="V71" s="95"/>
      <c r="W71" s="95"/>
      <c r="X71" s="95"/>
    </row>
    <row r="72" spans="18:24" ht="12.75">
      <c r="R72" s="95"/>
      <c r="S72" s="95"/>
      <c r="T72" s="95"/>
      <c r="U72" s="95"/>
      <c r="V72" s="95"/>
      <c r="W72" s="95"/>
      <c r="X72" s="95"/>
    </row>
    <row r="73" spans="18:24" ht="12.75">
      <c r="R73" s="95"/>
      <c r="S73" s="95"/>
      <c r="T73" s="95"/>
      <c r="U73" s="95"/>
      <c r="V73" s="95"/>
      <c r="W73" s="95"/>
      <c r="X73" s="95"/>
    </row>
    <row r="74" spans="18:24" ht="12.75">
      <c r="R74" s="95"/>
      <c r="S74" s="95"/>
      <c r="T74" s="95"/>
      <c r="U74" s="95"/>
      <c r="V74" s="95"/>
      <c r="W74" s="95"/>
      <c r="X74" s="95"/>
    </row>
    <row r="75" spans="18:24" ht="12.75">
      <c r="R75" s="95"/>
      <c r="S75" s="95"/>
      <c r="T75" s="95"/>
      <c r="U75" s="95"/>
      <c r="V75" s="95"/>
      <c r="W75" s="95"/>
      <c r="X75" s="95"/>
    </row>
    <row r="76" spans="18:24" ht="12.75">
      <c r="R76" s="95"/>
      <c r="S76" s="95"/>
      <c r="T76" s="95"/>
      <c r="U76" s="95"/>
      <c r="V76" s="95"/>
      <c r="W76" s="95"/>
      <c r="X76" s="95"/>
    </row>
    <row r="77" spans="18:24" ht="12.75">
      <c r="R77" s="95"/>
      <c r="S77" s="95"/>
      <c r="T77" s="95"/>
      <c r="U77" s="95"/>
      <c r="V77" s="95"/>
      <c r="W77" s="95"/>
      <c r="X77" s="95"/>
    </row>
    <row r="78" spans="18:24" ht="12.75">
      <c r="R78" s="95"/>
      <c r="S78" s="95"/>
      <c r="T78" s="95"/>
      <c r="U78" s="95"/>
      <c r="V78" s="95"/>
      <c r="W78" s="95"/>
      <c r="X78" s="95"/>
    </row>
    <row r="79" spans="18:24" ht="12.75">
      <c r="R79" s="95"/>
      <c r="S79" s="95"/>
      <c r="T79" s="95"/>
      <c r="U79" s="95"/>
      <c r="V79" s="95"/>
      <c r="W79" s="95"/>
      <c r="X79" s="95"/>
    </row>
    <row r="80" spans="18:24" ht="12.75">
      <c r="R80" s="95"/>
      <c r="S80" s="95"/>
      <c r="T80" s="95"/>
      <c r="U80" s="95"/>
      <c r="V80" s="95"/>
      <c r="W80" s="95"/>
      <c r="X80" s="95"/>
    </row>
    <row r="81" spans="18:24" ht="12.75">
      <c r="R81" s="95"/>
      <c r="S81" s="95"/>
      <c r="T81" s="95"/>
      <c r="U81" s="95"/>
      <c r="V81" s="95"/>
      <c r="W81" s="95"/>
      <c r="X81" s="95"/>
    </row>
    <row r="82" spans="18:24" ht="12.75">
      <c r="R82" s="95"/>
      <c r="S82" s="95"/>
      <c r="T82" s="95"/>
      <c r="U82" s="95"/>
      <c r="V82" s="95"/>
      <c r="W82" s="95"/>
      <c r="X82" s="95"/>
    </row>
    <row r="83" spans="18:24" ht="12.75">
      <c r="R83" s="95"/>
      <c r="S83" s="95"/>
      <c r="T83" s="95"/>
      <c r="U83" s="95"/>
      <c r="V83" s="95"/>
      <c r="W83" s="95"/>
      <c r="X83" s="95"/>
    </row>
    <row r="84" spans="18:24" ht="12.75">
      <c r="R84" s="95"/>
      <c r="S84" s="95"/>
      <c r="T84" s="95"/>
      <c r="U84" s="95"/>
      <c r="V84" s="95"/>
      <c r="W84" s="95"/>
      <c r="X84" s="95"/>
    </row>
    <row r="85" spans="18:24" ht="12.75">
      <c r="R85" s="95"/>
      <c r="S85" s="95"/>
      <c r="T85" s="95"/>
      <c r="U85" s="95"/>
      <c r="V85" s="95"/>
      <c r="W85" s="95"/>
      <c r="X85" s="95"/>
    </row>
    <row r="86" spans="18:24" ht="12.75">
      <c r="R86" s="95"/>
      <c r="S86" s="95"/>
      <c r="T86" s="95"/>
      <c r="U86" s="95"/>
      <c r="V86" s="95"/>
      <c r="W86" s="95"/>
      <c r="X86" s="95"/>
    </row>
    <row r="87" spans="18:24" ht="12.75">
      <c r="R87" s="95"/>
      <c r="S87" s="95"/>
      <c r="T87" s="95"/>
      <c r="U87" s="95"/>
      <c r="V87" s="95"/>
      <c r="W87" s="95"/>
      <c r="X87" s="95"/>
    </row>
    <row r="88" spans="18:24" ht="12.75">
      <c r="R88" s="95"/>
      <c r="S88" s="95"/>
      <c r="T88" s="95"/>
      <c r="U88" s="95"/>
      <c r="V88" s="95"/>
      <c r="W88" s="95"/>
      <c r="X88" s="95"/>
    </row>
    <row r="89" spans="18:24" ht="12.75">
      <c r="R89" s="95"/>
      <c r="S89" s="95"/>
      <c r="T89" s="95"/>
      <c r="U89" s="95"/>
      <c r="V89" s="95"/>
      <c r="W89" s="95"/>
      <c r="X89" s="95"/>
    </row>
    <row r="90" spans="18:24" ht="12.75">
      <c r="R90" s="95"/>
      <c r="S90" s="95"/>
      <c r="T90" s="95"/>
      <c r="U90" s="95"/>
      <c r="V90" s="95"/>
      <c r="W90" s="95"/>
      <c r="X90" s="95"/>
    </row>
    <row r="91" spans="18:24" ht="12.75">
      <c r="R91" s="95"/>
      <c r="S91" s="95"/>
      <c r="T91" s="95"/>
      <c r="U91" s="95"/>
      <c r="V91" s="95"/>
      <c r="W91" s="95"/>
      <c r="X91" s="95"/>
    </row>
    <row r="92" spans="18:24" ht="12.75">
      <c r="R92" s="95"/>
      <c r="S92" s="95"/>
      <c r="T92" s="95"/>
      <c r="U92" s="95"/>
      <c r="V92" s="95"/>
      <c r="W92" s="95"/>
      <c r="X92" s="95"/>
    </row>
    <row r="93" spans="18:24" ht="12.75">
      <c r="R93" s="95"/>
      <c r="S93" s="95"/>
      <c r="T93" s="95"/>
      <c r="U93" s="95"/>
      <c r="V93" s="95"/>
      <c r="W93" s="95"/>
      <c r="X93" s="95"/>
    </row>
    <row r="94" spans="18:24" ht="12.75">
      <c r="R94" s="95"/>
      <c r="S94" s="95"/>
      <c r="T94" s="95"/>
      <c r="U94" s="95"/>
      <c r="V94" s="95"/>
      <c r="W94" s="95"/>
      <c r="X94" s="95"/>
    </row>
    <row r="95" spans="18:24" ht="12.75">
      <c r="R95" s="95"/>
      <c r="S95" s="95"/>
      <c r="T95" s="95"/>
      <c r="U95" s="95"/>
      <c r="V95" s="95"/>
      <c r="W95" s="95"/>
      <c r="X95" s="95"/>
    </row>
    <row r="96" spans="18:24" ht="12.75">
      <c r="R96" s="95"/>
      <c r="S96" s="95"/>
      <c r="T96" s="95"/>
      <c r="U96" s="95"/>
      <c r="V96" s="95"/>
      <c r="W96" s="95"/>
      <c r="X96" s="95"/>
    </row>
    <row r="97" spans="18:24" ht="12.75">
      <c r="R97" s="95"/>
      <c r="S97" s="95"/>
      <c r="T97" s="95"/>
      <c r="U97" s="95"/>
      <c r="V97" s="95"/>
      <c r="W97" s="95"/>
      <c r="X97" s="95"/>
    </row>
    <row r="98" spans="18:24" ht="12.75">
      <c r="R98" s="95"/>
      <c r="S98" s="95"/>
      <c r="T98" s="95"/>
      <c r="U98" s="95"/>
      <c r="V98" s="95"/>
      <c r="W98" s="95"/>
      <c r="X98" s="95"/>
    </row>
    <row r="99" spans="18:24" ht="12.75">
      <c r="R99" s="95"/>
      <c r="S99" s="95"/>
      <c r="T99" s="95"/>
      <c r="U99" s="95"/>
      <c r="V99" s="95"/>
      <c r="W99" s="95"/>
      <c r="X99" s="95"/>
    </row>
    <row r="100" spans="18:24" ht="12.75">
      <c r="R100" s="95"/>
      <c r="S100" s="95"/>
      <c r="T100" s="95"/>
      <c r="U100" s="95"/>
      <c r="V100" s="95"/>
      <c r="W100" s="95"/>
      <c r="X100" s="95"/>
    </row>
    <row r="101" spans="18:24" ht="12.75">
      <c r="R101" s="95"/>
      <c r="S101" s="95"/>
      <c r="T101" s="95"/>
      <c r="U101" s="95"/>
      <c r="V101" s="95"/>
      <c r="W101" s="95"/>
      <c r="X101" s="95"/>
    </row>
    <row r="102" spans="18:24" ht="12.75">
      <c r="R102" s="95"/>
      <c r="S102" s="95"/>
      <c r="T102" s="95"/>
      <c r="U102" s="95"/>
      <c r="V102" s="95"/>
      <c r="W102" s="95"/>
      <c r="X102" s="95"/>
    </row>
    <row r="103" spans="18:24" ht="12.75">
      <c r="R103" s="95"/>
      <c r="S103" s="95"/>
      <c r="T103" s="95"/>
      <c r="U103" s="95"/>
      <c r="V103" s="95"/>
      <c r="W103" s="95"/>
      <c r="X103" s="95"/>
    </row>
    <row r="104" spans="18:24" ht="12.75">
      <c r="R104" s="95"/>
      <c r="S104" s="95"/>
      <c r="T104" s="95"/>
      <c r="U104" s="95"/>
      <c r="V104" s="95"/>
      <c r="W104" s="95"/>
      <c r="X104" s="95"/>
    </row>
    <row r="105" spans="18:24" ht="12.75">
      <c r="R105" s="95"/>
      <c r="S105" s="95"/>
      <c r="T105" s="95"/>
      <c r="U105" s="95"/>
      <c r="V105" s="95"/>
      <c r="W105" s="95"/>
      <c r="X105" s="95"/>
    </row>
    <row r="106" spans="18:24" ht="12.75">
      <c r="R106" s="95"/>
      <c r="S106" s="95"/>
      <c r="T106" s="95"/>
      <c r="U106" s="95"/>
      <c r="V106" s="95"/>
      <c r="W106" s="95"/>
      <c r="X106" s="95"/>
    </row>
    <row r="107" spans="18:24" ht="12.75">
      <c r="R107" s="95"/>
      <c r="S107" s="95"/>
      <c r="T107" s="95"/>
      <c r="U107" s="95"/>
      <c r="V107" s="95"/>
      <c r="W107" s="95"/>
      <c r="X107" s="95"/>
    </row>
    <row r="108" spans="18:24" ht="12.75">
      <c r="R108" s="95"/>
      <c r="S108" s="95"/>
      <c r="T108" s="95"/>
      <c r="U108" s="95"/>
      <c r="V108" s="95"/>
      <c r="W108" s="95"/>
      <c r="X108" s="95"/>
    </row>
    <row r="109" spans="18:24" ht="12.75">
      <c r="R109" s="95"/>
      <c r="S109" s="95"/>
      <c r="T109" s="95"/>
      <c r="U109" s="95"/>
      <c r="V109" s="95"/>
      <c r="W109" s="95"/>
      <c r="X109" s="95"/>
    </row>
    <row r="110" spans="18:24" ht="12.75">
      <c r="R110" s="95"/>
      <c r="S110" s="95"/>
      <c r="T110" s="95"/>
      <c r="U110" s="95"/>
      <c r="V110" s="95"/>
      <c r="W110" s="95"/>
      <c r="X110" s="95"/>
    </row>
    <row r="111" spans="18:24" ht="12.75">
      <c r="R111" s="95"/>
      <c r="S111" s="95"/>
      <c r="T111" s="95"/>
      <c r="U111" s="95"/>
      <c r="V111" s="95"/>
      <c r="W111" s="95"/>
      <c r="X111" s="95"/>
    </row>
    <row r="112" spans="18:24" ht="12.75">
      <c r="R112" s="95"/>
      <c r="S112" s="95"/>
      <c r="T112" s="95"/>
      <c r="U112" s="95"/>
      <c r="V112" s="95"/>
      <c r="W112" s="95"/>
      <c r="X112" s="95"/>
    </row>
    <row r="113" spans="18:24" ht="12.75">
      <c r="R113" s="95"/>
      <c r="S113" s="95"/>
      <c r="T113" s="95"/>
      <c r="U113" s="95"/>
      <c r="V113" s="95"/>
      <c r="W113" s="95"/>
      <c r="X113" s="95"/>
    </row>
    <row r="114" spans="18:24" ht="12.75">
      <c r="R114" s="95"/>
      <c r="S114" s="95"/>
      <c r="T114" s="95"/>
      <c r="U114" s="95"/>
      <c r="V114" s="95"/>
      <c r="W114" s="95"/>
      <c r="X114" s="95"/>
    </row>
    <row r="115" spans="18:24" ht="12.75">
      <c r="R115" s="95"/>
      <c r="S115" s="95"/>
      <c r="T115" s="95"/>
      <c r="U115" s="95"/>
      <c r="V115" s="95"/>
      <c r="W115" s="95"/>
      <c r="X115" s="95"/>
    </row>
    <row r="116" spans="18:24" ht="12.75">
      <c r="R116" s="95"/>
      <c r="S116" s="95"/>
      <c r="T116" s="95"/>
      <c r="U116" s="95"/>
      <c r="V116" s="95"/>
      <c r="W116" s="95"/>
      <c r="X116" s="95"/>
    </row>
    <row r="117" spans="18:24" ht="12.75">
      <c r="R117" s="95"/>
      <c r="S117" s="95"/>
      <c r="T117" s="95"/>
      <c r="U117" s="95"/>
      <c r="V117" s="95"/>
      <c r="W117" s="95"/>
      <c r="X117" s="95"/>
    </row>
    <row r="118" spans="18:24" ht="12.75">
      <c r="R118" s="95"/>
      <c r="S118" s="95"/>
      <c r="T118" s="95"/>
      <c r="U118" s="95"/>
      <c r="V118" s="95"/>
      <c r="W118" s="95"/>
      <c r="X118" s="95"/>
    </row>
    <row r="119" spans="18:24" ht="12.75">
      <c r="R119" s="95"/>
      <c r="S119" s="95"/>
      <c r="T119" s="95"/>
      <c r="U119" s="95"/>
      <c r="V119" s="95"/>
      <c r="W119" s="95"/>
      <c r="X119" s="95"/>
    </row>
    <row r="120" spans="18:24" ht="12.75">
      <c r="R120" s="95"/>
      <c r="S120" s="95"/>
      <c r="T120" s="95"/>
      <c r="U120" s="95"/>
      <c r="V120" s="95"/>
      <c r="W120" s="95"/>
      <c r="X120" s="95"/>
    </row>
    <row r="121" spans="18:24" ht="12.75">
      <c r="R121" s="95"/>
      <c r="S121" s="95"/>
      <c r="T121" s="95"/>
      <c r="U121" s="95"/>
      <c r="V121" s="95"/>
      <c r="W121" s="95"/>
      <c r="X121" s="95"/>
    </row>
    <row r="122" spans="18:24" ht="12.75">
      <c r="R122" s="95"/>
      <c r="S122" s="95"/>
      <c r="T122" s="95"/>
      <c r="U122" s="95"/>
      <c r="V122" s="95"/>
      <c r="W122" s="95"/>
      <c r="X122" s="95"/>
    </row>
    <row r="123" spans="18:24" ht="12.75">
      <c r="R123" s="95"/>
      <c r="S123" s="95"/>
      <c r="T123" s="95"/>
      <c r="U123" s="95"/>
      <c r="V123" s="95"/>
      <c r="W123" s="95"/>
      <c r="X123" s="95"/>
    </row>
    <row r="124" spans="18:24" ht="12.75">
      <c r="R124" s="95"/>
      <c r="S124" s="95"/>
      <c r="T124" s="95"/>
      <c r="U124" s="95"/>
      <c r="V124" s="95"/>
      <c r="W124" s="95"/>
      <c r="X124" s="95"/>
    </row>
    <row r="125" spans="18:24" ht="12.75">
      <c r="R125" s="95"/>
      <c r="S125" s="95"/>
      <c r="T125" s="95"/>
      <c r="U125" s="95"/>
      <c r="V125" s="95"/>
      <c r="W125" s="95"/>
      <c r="X125" s="95"/>
    </row>
    <row r="126" spans="18:24" ht="12.75">
      <c r="R126" s="95"/>
      <c r="S126" s="95"/>
      <c r="T126" s="95"/>
      <c r="U126" s="95"/>
      <c r="V126" s="95"/>
      <c r="W126" s="95"/>
      <c r="X126" s="95"/>
    </row>
    <row r="127" spans="18:24" ht="12.75">
      <c r="R127" s="95"/>
      <c r="S127" s="95"/>
      <c r="T127" s="95"/>
      <c r="U127" s="95"/>
      <c r="V127" s="95"/>
      <c r="W127" s="95"/>
      <c r="X127" s="95"/>
    </row>
    <row r="128" spans="18:24" ht="12.75">
      <c r="R128" s="95"/>
      <c r="S128" s="95"/>
      <c r="T128" s="95"/>
      <c r="U128" s="95"/>
      <c r="V128" s="95"/>
      <c r="W128" s="95"/>
      <c r="X128" s="95"/>
    </row>
    <row r="129" spans="18:24" ht="12.75">
      <c r="R129" s="95"/>
      <c r="S129" s="95"/>
      <c r="T129" s="95"/>
      <c r="U129" s="95"/>
      <c r="V129" s="95"/>
      <c r="W129" s="95"/>
      <c r="X129" s="95"/>
    </row>
    <row r="130" spans="18:24" ht="12.75">
      <c r="R130" s="95"/>
      <c r="S130" s="95"/>
      <c r="T130" s="95"/>
      <c r="U130" s="95"/>
      <c r="V130" s="95"/>
      <c r="W130" s="95"/>
      <c r="X130" s="95"/>
    </row>
    <row r="131" spans="18:24" ht="12.75">
      <c r="R131" s="95"/>
      <c r="S131" s="95"/>
      <c r="T131" s="95"/>
      <c r="U131" s="95"/>
      <c r="V131" s="95"/>
      <c r="W131" s="95"/>
      <c r="X131" s="95"/>
    </row>
    <row r="132" spans="18:24" ht="12.75">
      <c r="R132" s="95"/>
      <c r="S132" s="95"/>
      <c r="T132" s="95"/>
      <c r="U132" s="95"/>
      <c r="V132" s="95"/>
      <c r="W132" s="95"/>
      <c r="X132" s="95"/>
    </row>
    <row r="133" spans="18:24" ht="12.75">
      <c r="R133" s="95"/>
      <c r="S133" s="95"/>
      <c r="T133" s="95"/>
      <c r="U133" s="95"/>
      <c r="V133" s="95"/>
      <c r="W133" s="95"/>
      <c r="X133" s="95"/>
    </row>
    <row r="134" spans="18:24" ht="12.75">
      <c r="R134" s="95"/>
      <c r="S134" s="95"/>
      <c r="T134" s="95"/>
      <c r="U134" s="95"/>
      <c r="V134" s="95"/>
      <c r="W134" s="95"/>
      <c r="X134" s="95"/>
    </row>
    <row r="135" spans="18:24" ht="12.75">
      <c r="R135" s="95"/>
      <c r="S135" s="95"/>
      <c r="T135" s="95"/>
      <c r="U135" s="95"/>
      <c r="V135" s="95"/>
      <c r="W135" s="95"/>
      <c r="X135" s="95"/>
    </row>
    <row r="136" spans="18:24" ht="12.75">
      <c r="R136" s="95"/>
      <c r="S136" s="95"/>
      <c r="T136" s="95"/>
      <c r="U136" s="95"/>
      <c r="V136" s="95"/>
      <c r="W136" s="95"/>
      <c r="X136" s="95"/>
    </row>
    <row r="137" spans="18:24" ht="12.75">
      <c r="R137" s="95"/>
      <c r="S137" s="95"/>
      <c r="T137" s="95"/>
      <c r="U137" s="95"/>
      <c r="V137" s="95"/>
      <c r="W137" s="95"/>
      <c r="X137" s="95"/>
    </row>
    <row r="138" spans="18:24" ht="12.75">
      <c r="R138" s="95"/>
      <c r="S138" s="95"/>
      <c r="T138" s="95"/>
      <c r="U138" s="95"/>
      <c r="V138" s="95"/>
      <c r="W138" s="95"/>
      <c r="X138" s="95"/>
    </row>
    <row r="139" spans="18:24" ht="12.75">
      <c r="R139" s="95"/>
      <c r="S139" s="95"/>
      <c r="T139" s="95"/>
      <c r="U139" s="95"/>
      <c r="V139" s="95"/>
      <c r="W139" s="95"/>
      <c r="X139" s="95"/>
    </row>
    <row r="140" spans="18:24" ht="12.75">
      <c r="R140" s="95"/>
      <c r="S140" s="95"/>
      <c r="T140" s="95"/>
      <c r="U140" s="95"/>
      <c r="V140" s="95"/>
      <c r="W140" s="95"/>
      <c r="X140" s="95"/>
    </row>
    <row r="141" spans="18:24" ht="12.75">
      <c r="R141" s="95"/>
      <c r="S141" s="95"/>
      <c r="T141" s="95"/>
      <c r="U141" s="95"/>
      <c r="V141" s="95"/>
      <c r="W141" s="95"/>
      <c r="X141" s="95"/>
    </row>
    <row r="142" spans="18:24" ht="12.75">
      <c r="R142" s="95"/>
      <c r="S142" s="95"/>
      <c r="T142" s="95"/>
      <c r="U142" s="95"/>
      <c r="V142" s="95"/>
      <c r="W142" s="95"/>
      <c r="X142" s="95"/>
    </row>
    <row r="143" spans="18:24" ht="12.75">
      <c r="R143" s="95"/>
      <c r="S143" s="95"/>
      <c r="T143" s="95"/>
      <c r="U143" s="95"/>
      <c r="V143" s="95"/>
      <c r="W143" s="95"/>
      <c r="X143" s="95"/>
    </row>
    <row r="144" spans="18:24" ht="12.75">
      <c r="R144" s="95"/>
      <c r="S144" s="95"/>
      <c r="T144" s="95"/>
      <c r="U144" s="95"/>
      <c r="V144" s="95"/>
      <c r="W144" s="95"/>
      <c r="X144" s="95"/>
    </row>
    <row r="145" spans="18:24" ht="12.75">
      <c r="R145" s="95"/>
      <c r="S145" s="95"/>
      <c r="T145" s="95"/>
      <c r="U145" s="95"/>
      <c r="V145" s="95"/>
      <c r="W145" s="95"/>
      <c r="X145" s="95"/>
    </row>
    <row r="146" spans="18:24" ht="12.75">
      <c r="R146" s="95"/>
      <c r="S146" s="95"/>
      <c r="T146" s="95"/>
      <c r="U146" s="95"/>
      <c r="V146" s="95"/>
      <c r="W146" s="95"/>
      <c r="X146" s="95"/>
    </row>
    <row r="147" spans="18:24" ht="12.75">
      <c r="R147" s="95"/>
      <c r="S147" s="95"/>
      <c r="T147" s="95"/>
      <c r="U147" s="95"/>
      <c r="V147" s="95"/>
      <c r="W147" s="95"/>
      <c r="X147" s="95"/>
    </row>
    <row r="148" spans="18:24" ht="12.75">
      <c r="R148" s="95"/>
      <c r="S148" s="95"/>
      <c r="T148" s="95"/>
      <c r="U148" s="95"/>
      <c r="V148" s="95"/>
      <c r="W148" s="95"/>
      <c r="X148" s="95"/>
    </row>
    <row r="149" spans="18:24" ht="12.75">
      <c r="R149" s="95"/>
      <c r="S149" s="95"/>
      <c r="T149" s="95"/>
      <c r="U149" s="95"/>
      <c r="V149" s="95"/>
      <c r="W149" s="95"/>
      <c r="X149" s="95"/>
    </row>
    <row r="150" spans="18:24" ht="12.75">
      <c r="R150" s="95"/>
      <c r="S150" s="95"/>
      <c r="T150" s="95"/>
      <c r="U150" s="95"/>
      <c r="V150" s="95"/>
      <c r="W150" s="95"/>
      <c r="X150" s="95"/>
    </row>
    <row r="151" spans="18:24" ht="12.75">
      <c r="R151" s="95"/>
      <c r="S151" s="95"/>
      <c r="T151" s="95"/>
      <c r="U151" s="95"/>
      <c r="V151" s="95"/>
      <c r="W151" s="95"/>
      <c r="X151" s="95"/>
    </row>
    <row r="152" spans="18:24" ht="12.75">
      <c r="R152" s="95"/>
      <c r="S152" s="95"/>
      <c r="T152" s="95"/>
      <c r="U152" s="95"/>
      <c r="V152" s="95"/>
      <c r="W152" s="95"/>
      <c r="X152" s="95"/>
    </row>
    <row r="153" spans="18:24" ht="12.75">
      <c r="R153" s="95"/>
      <c r="S153" s="95"/>
      <c r="T153" s="95"/>
      <c r="U153" s="95"/>
      <c r="V153" s="95"/>
      <c r="W153" s="95"/>
      <c r="X153" s="95"/>
    </row>
    <row r="154" spans="18:24" ht="12.75">
      <c r="R154" s="95"/>
      <c r="S154" s="95"/>
      <c r="T154" s="95"/>
      <c r="U154" s="95"/>
      <c r="V154" s="95"/>
      <c r="W154" s="95"/>
      <c r="X154" s="95"/>
    </row>
    <row r="155" spans="18:24" ht="12.75">
      <c r="R155" s="95"/>
      <c r="S155" s="95"/>
      <c r="T155" s="95"/>
      <c r="U155" s="95"/>
      <c r="V155" s="95"/>
      <c r="W155" s="95"/>
      <c r="X155" s="95"/>
    </row>
    <row r="156" spans="18:24" ht="12.75">
      <c r="R156" s="95"/>
      <c r="S156" s="95"/>
      <c r="T156" s="95"/>
      <c r="U156" s="95"/>
      <c r="V156" s="95"/>
      <c r="W156" s="95"/>
      <c r="X156" s="95"/>
    </row>
    <row r="157" spans="18:24" ht="12.75">
      <c r="R157" s="95"/>
      <c r="S157" s="95"/>
      <c r="T157" s="95"/>
      <c r="U157" s="95"/>
      <c r="V157" s="95"/>
      <c r="W157" s="95"/>
      <c r="X157" s="95"/>
    </row>
    <row r="158" spans="18:24" ht="12.75">
      <c r="R158" s="95"/>
      <c r="S158" s="95"/>
      <c r="T158" s="95"/>
      <c r="U158" s="95"/>
      <c r="V158" s="95"/>
      <c r="W158" s="95"/>
      <c r="X158" s="95"/>
    </row>
    <row r="159" spans="18:24" ht="12.75">
      <c r="R159" s="95"/>
      <c r="S159" s="95"/>
      <c r="T159" s="95"/>
      <c r="U159" s="95"/>
      <c r="V159" s="95"/>
      <c r="W159" s="95"/>
      <c r="X159" s="95"/>
    </row>
    <row r="160" spans="18:24" ht="12.75">
      <c r="R160" s="95"/>
      <c r="S160" s="95"/>
      <c r="T160" s="95"/>
      <c r="U160" s="95"/>
      <c r="V160" s="95"/>
      <c r="W160" s="95"/>
      <c r="X160" s="95"/>
    </row>
    <row r="161" spans="18:24" ht="12.75">
      <c r="R161" s="95"/>
      <c r="S161" s="95"/>
      <c r="T161" s="95"/>
      <c r="U161" s="95"/>
      <c r="V161" s="95"/>
      <c r="W161" s="95"/>
      <c r="X161" s="95"/>
    </row>
    <row r="162" spans="18:24" ht="12.75">
      <c r="R162" s="95"/>
      <c r="S162" s="95"/>
      <c r="T162" s="95"/>
      <c r="U162" s="95"/>
      <c r="V162" s="95"/>
      <c r="W162" s="95"/>
      <c r="X162" s="95"/>
    </row>
    <row r="163" spans="18:24" ht="12.75">
      <c r="R163" s="95"/>
      <c r="S163" s="95"/>
      <c r="T163" s="95"/>
      <c r="U163" s="95"/>
      <c r="V163" s="95"/>
      <c r="W163" s="95"/>
      <c r="X163" s="95"/>
    </row>
    <row r="164" spans="18:24" ht="12.75">
      <c r="R164" s="95"/>
      <c r="S164" s="95"/>
      <c r="T164" s="95"/>
      <c r="U164" s="95"/>
      <c r="V164" s="95"/>
      <c r="W164" s="95"/>
      <c r="X164" s="95"/>
    </row>
    <row r="165" spans="18:24" ht="12.75">
      <c r="R165" s="95"/>
      <c r="S165" s="95"/>
      <c r="T165" s="95"/>
      <c r="U165" s="95"/>
      <c r="V165" s="95"/>
      <c r="W165" s="95"/>
      <c r="X165" s="95"/>
    </row>
    <row r="166" spans="18:24" ht="12.75">
      <c r="R166" s="95"/>
      <c r="S166" s="95"/>
      <c r="T166" s="95"/>
      <c r="U166" s="95"/>
      <c r="V166" s="95"/>
      <c r="W166" s="95"/>
      <c r="X166" s="95"/>
    </row>
    <row r="167" spans="18:24" ht="12.75">
      <c r="R167" s="95"/>
      <c r="S167" s="95"/>
      <c r="T167" s="95"/>
      <c r="U167" s="95"/>
      <c r="V167" s="95"/>
      <c r="W167" s="95"/>
      <c r="X167" s="95"/>
    </row>
    <row r="168" spans="18:24" ht="12.75">
      <c r="R168" s="95"/>
      <c r="S168" s="95"/>
      <c r="T168" s="95"/>
      <c r="U168" s="95"/>
      <c r="V168" s="95"/>
      <c r="W168" s="95"/>
      <c r="X168" s="95"/>
    </row>
    <row r="169" spans="18:24" ht="12.75">
      <c r="R169" s="95"/>
      <c r="S169" s="95"/>
      <c r="T169" s="95"/>
      <c r="U169" s="95"/>
      <c r="V169" s="95"/>
      <c r="W169" s="95"/>
      <c r="X169" s="95"/>
    </row>
    <row r="170" spans="18:24" ht="12.75">
      <c r="R170" s="95"/>
      <c r="S170" s="95"/>
      <c r="T170" s="95"/>
      <c r="U170" s="95"/>
      <c r="V170" s="95"/>
      <c r="W170" s="95"/>
      <c r="X170" s="95"/>
    </row>
    <row r="171" spans="18:24" ht="12.75">
      <c r="R171" s="95"/>
      <c r="S171" s="95"/>
      <c r="T171" s="95"/>
      <c r="U171" s="95"/>
      <c r="V171" s="95"/>
      <c r="W171" s="95"/>
      <c r="X171" s="95"/>
    </row>
    <row r="172" spans="18:24" ht="12.75">
      <c r="R172" s="95"/>
      <c r="S172" s="95"/>
      <c r="T172" s="95"/>
      <c r="U172" s="95"/>
      <c r="V172" s="95"/>
      <c r="W172" s="95"/>
      <c r="X172" s="95"/>
    </row>
    <row r="173" spans="18:24" ht="12.75">
      <c r="R173" s="95"/>
      <c r="S173" s="95"/>
      <c r="T173" s="95"/>
      <c r="U173" s="95"/>
      <c r="V173" s="95"/>
      <c r="W173" s="95"/>
      <c r="X173" s="95"/>
    </row>
    <row r="174" spans="18:24" ht="12.75">
      <c r="R174" s="95"/>
      <c r="S174" s="95"/>
      <c r="T174" s="95"/>
      <c r="U174" s="95"/>
      <c r="V174" s="95"/>
      <c r="W174" s="95"/>
      <c r="X174" s="95"/>
    </row>
  </sheetData>
  <sheetProtection selectLockedCells="1" selectUnlockedCells="1"/>
  <mergeCells count="10"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7"/>
  <sheetViews>
    <sheetView showGridLines="0" zoomScale="80" zoomScaleNormal="80" workbookViewId="0" topLeftCell="A1">
      <selection activeCell="I3" sqref="I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5" width="10.7109375" style="0" customWidth="1"/>
    <col min="18" max="18" width="10.140625" style="0" customWidth="1"/>
    <col min="24" max="24" width="11.42187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112"/>
      <c r="L5" s="112"/>
      <c r="M5" s="113"/>
      <c r="N5" s="114"/>
      <c r="O5" s="115"/>
      <c r="P5" s="115"/>
      <c r="Q5" s="116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117" t="s">
        <v>0</v>
      </c>
      <c r="L6" s="118"/>
      <c r="M6" s="119"/>
      <c r="N6" s="120"/>
      <c r="O6" s="121" t="s">
        <v>73</v>
      </c>
      <c r="P6" s="121"/>
      <c r="Q6" s="122"/>
      <c r="R6" s="4"/>
      <c r="S6" s="4"/>
      <c r="T6" s="4"/>
      <c r="U6" s="4"/>
      <c r="V6" s="6"/>
      <c r="W6" s="2"/>
      <c r="X6" s="7"/>
    </row>
    <row r="7" spans="1:24" ht="12.75">
      <c r="A7" s="1" t="s">
        <v>2</v>
      </c>
      <c r="B7" s="2"/>
      <c r="C7" s="2"/>
      <c r="D7" s="2"/>
      <c r="E7" s="2"/>
      <c r="F7" s="2"/>
      <c r="G7" s="3"/>
      <c r="H7" s="4"/>
      <c r="I7" s="2"/>
      <c r="J7" s="4"/>
      <c r="K7" s="4"/>
      <c r="L7" s="6"/>
      <c r="M7" s="4"/>
      <c r="N7" s="5"/>
      <c r="O7" s="5"/>
      <c r="P7" s="4"/>
      <c r="Q7" s="4"/>
      <c r="R7" s="4"/>
      <c r="S7" s="4"/>
      <c r="T7" s="4"/>
      <c r="U7" s="4"/>
      <c r="V7" s="6" t="s">
        <v>3</v>
      </c>
      <c r="W7" s="2"/>
      <c r="X7" s="14">
        <v>41821</v>
      </c>
    </row>
    <row r="8" spans="1:24" ht="12.75" customHeight="1">
      <c r="A8" s="2"/>
      <c r="B8" s="15"/>
      <c r="C8" s="15"/>
      <c r="D8" s="16"/>
      <c r="E8" s="123" t="s">
        <v>4</v>
      </c>
      <c r="F8" s="123"/>
      <c r="G8" s="123"/>
      <c r="H8" s="123"/>
      <c r="I8" s="123"/>
      <c r="J8" s="123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7" t="s">
        <v>5</v>
      </c>
      <c r="W8" s="2"/>
      <c r="X8" s="124">
        <f ca="1">TODAY()</f>
        <v>41967</v>
      </c>
    </row>
    <row r="9" spans="1:24" ht="7.5" customHeight="1">
      <c r="A9" s="19"/>
      <c r="B9" s="2"/>
      <c r="C9" s="20"/>
      <c r="D9" s="20"/>
      <c r="E9" s="19"/>
      <c r="F9" s="4"/>
      <c r="G9" s="2"/>
      <c r="H9" s="4"/>
      <c r="I9" s="4"/>
      <c r="J9" s="4"/>
      <c r="K9" s="4"/>
      <c r="L9" s="4"/>
      <c r="M9" s="21"/>
      <c r="N9" s="4"/>
      <c r="O9" s="4"/>
      <c r="P9" s="4"/>
      <c r="Q9" s="4"/>
      <c r="R9" s="4"/>
      <c r="S9" s="21"/>
      <c r="T9" s="21"/>
      <c r="U9" s="21"/>
      <c r="V9" s="21"/>
      <c r="W9" s="21"/>
      <c r="X9" s="21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6" ht="12.75">
      <c r="A14" s="131" t="s">
        <v>74</v>
      </c>
      <c r="B14" s="2"/>
      <c r="C14" s="132">
        <v>6.7</v>
      </c>
      <c r="D14" s="133">
        <v>22.36</v>
      </c>
      <c r="E14" s="133">
        <v>3.06</v>
      </c>
      <c r="F14" s="133">
        <v>53.38</v>
      </c>
      <c r="G14" s="133">
        <v>4.06</v>
      </c>
      <c r="H14" s="133">
        <v>2.78</v>
      </c>
      <c r="I14" s="133">
        <v>5.1</v>
      </c>
      <c r="J14" s="133">
        <v>0.81</v>
      </c>
      <c r="K14" s="133">
        <v>12.22</v>
      </c>
      <c r="L14" s="133">
        <v>0.79</v>
      </c>
      <c r="M14" s="134"/>
      <c r="N14" s="133">
        <v>0</v>
      </c>
      <c r="O14" s="135" t="s">
        <v>75</v>
      </c>
      <c r="P14" s="135" t="s">
        <v>45</v>
      </c>
      <c r="Q14" s="136">
        <v>27.7</v>
      </c>
      <c r="R14" s="137">
        <v>3570</v>
      </c>
      <c r="S14" s="133">
        <v>2.2</v>
      </c>
      <c r="T14" s="133">
        <v>11.5</v>
      </c>
      <c r="U14" s="136">
        <v>12.36</v>
      </c>
      <c r="V14" s="136">
        <v>26.89</v>
      </c>
      <c r="W14" s="136">
        <v>35.21</v>
      </c>
      <c r="X14" s="136">
        <v>41.92</v>
      </c>
      <c r="Y14" s="138"/>
      <c r="Z14" s="139"/>
    </row>
    <row r="15" spans="1:26" ht="12.75">
      <c r="A15" s="140" t="s">
        <v>76</v>
      </c>
      <c r="B15" s="2"/>
      <c r="C15" s="141">
        <v>6.74</v>
      </c>
      <c r="D15" s="142">
        <v>22.44</v>
      </c>
      <c r="E15" s="142">
        <v>3.02</v>
      </c>
      <c r="F15" s="142">
        <v>53.4</v>
      </c>
      <c r="G15" s="142">
        <v>4.12</v>
      </c>
      <c r="H15" s="142">
        <v>2.72</v>
      </c>
      <c r="I15" s="142">
        <v>4.94</v>
      </c>
      <c r="J15" s="142">
        <v>0.81</v>
      </c>
      <c r="K15" s="142">
        <v>12.11</v>
      </c>
      <c r="L15" s="142">
        <v>0.77</v>
      </c>
      <c r="M15" s="134"/>
      <c r="N15" s="142">
        <v>0</v>
      </c>
      <c r="O15" s="143" t="s">
        <v>77</v>
      </c>
      <c r="P15" s="143" t="s">
        <v>45</v>
      </c>
      <c r="Q15" s="144">
        <v>28</v>
      </c>
      <c r="R15" s="145">
        <v>3660</v>
      </c>
      <c r="S15" s="142">
        <v>2.5</v>
      </c>
      <c r="T15" s="142">
        <v>11.7</v>
      </c>
      <c r="U15" s="144">
        <v>13.55</v>
      </c>
      <c r="V15" s="144">
        <v>27.34</v>
      </c>
      <c r="W15" s="144">
        <v>32.67</v>
      </c>
      <c r="X15" s="144">
        <v>41.44</v>
      </c>
      <c r="Y15" s="138"/>
      <c r="Z15" s="139"/>
    </row>
    <row r="16" spans="1:26" ht="12.75">
      <c r="A16" s="140" t="s">
        <v>78</v>
      </c>
      <c r="B16" s="2"/>
      <c r="C16" s="141">
        <v>7.11</v>
      </c>
      <c r="D16" s="142">
        <v>23.32</v>
      </c>
      <c r="E16" s="142">
        <v>3.06</v>
      </c>
      <c r="F16" s="142">
        <v>53.36</v>
      </c>
      <c r="G16" s="142">
        <v>4.22</v>
      </c>
      <c r="H16" s="142">
        <v>2.69</v>
      </c>
      <c r="I16" s="142">
        <v>4.78</v>
      </c>
      <c r="J16" s="142">
        <v>0.81</v>
      </c>
      <c r="K16" s="142">
        <v>12.44</v>
      </c>
      <c r="L16" s="142">
        <v>0.76</v>
      </c>
      <c r="M16" s="134"/>
      <c r="N16" s="142">
        <v>0.5</v>
      </c>
      <c r="O16" s="143" t="s">
        <v>77</v>
      </c>
      <c r="P16" s="143" t="s">
        <v>45</v>
      </c>
      <c r="Q16" s="144">
        <v>28.2</v>
      </c>
      <c r="R16" s="145">
        <v>3660</v>
      </c>
      <c r="S16" s="142">
        <v>2.4</v>
      </c>
      <c r="T16" s="142">
        <v>10.9</v>
      </c>
      <c r="U16" s="144">
        <v>13.19</v>
      </c>
      <c r="V16" s="144">
        <v>27.16</v>
      </c>
      <c r="W16" s="144">
        <v>33.35</v>
      </c>
      <c r="X16" s="144">
        <v>41</v>
      </c>
      <c r="Y16" s="138"/>
      <c r="Z16" s="139"/>
    </row>
    <row r="17" spans="1:26" ht="12.75">
      <c r="A17" s="140" t="s">
        <v>79</v>
      </c>
      <c r="B17" s="2"/>
      <c r="C17" s="141">
        <v>6.58</v>
      </c>
      <c r="D17" s="142">
        <v>22.19</v>
      </c>
      <c r="E17" s="142">
        <v>2.99</v>
      </c>
      <c r="F17" s="142">
        <v>54.12</v>
      </c>
      <c r="G17" s="142">
        <v>4.28</v>
      </c>
      <c r="H17" s="142">
        <v>2.73</v>
      </c>
      <c r="I17" s="142">
        <v>5.2</v>
      </c>
      <c r="J17" s="142">
        <v>0.48</v>
      </c>
      <c r="K17" s="142">
        <v>10.17</v>
      </c>
      <c r="L17" s="142">
        <v>0.8</v>
      </c>
      <c r="M17" s="134"/>
      <c r="N17" s="142">
        <v>0</v>
      </c>
      <c r="O17" s="143" t="s">
        <v>44</v>
      </c>
      <c r="P17" s="143" t="s">
        <v>45</v>
      </c>
      <c r="Q17" s="144">
        <v>27.8</v>
      </c>
      <c r="R17" s="145">
        <v>3520</v>
      </c>
      <c r="S17" s="142">
        <v>2</v>
      </c>
      <c r="T17" s="142">
        <v>10.8</v>
      </c>
      <c r="U17" s="144">
        <v>12.85</v>
      </c>
      <c r="V17" s="144">
        <v>27.28</v>
      </c>
      <c r="W17" s="144">
        <v>32.89</v>
      </c>
      <c r="X17" s="144">
        <v>42.52</v>
      </c>
      <c r="Y17" s="138"/>
      <c r="Z17" s="139"/>
    </row>
    <row r="18" spans="1:26" ht="12.75">
      <c r="A18" s="140" t="s">
        <v>80</v>
      </c>
      <c r="B18" s="2"/>
      <c r="C18" s="141">
        <v>6.66</v>
      </c>
      <c r="D18" s="142">
        <v>22.5</v>
      </c>
      <c r="E18" s="142">
        <v>3.04</v>
      </c>
      <c r="F18" s="142">
        <v>53.83</v>
      </c>
      <c r="G18" s="142">
        <v>4.08</v>
      </c>
      <c r="H18" s="142">
        <v>2.74</v>
      </c>
      <c r="I18" s="142">
        <v>4.97</v>
      </c>
      <c r="J18" s="142">
        <v>0.67</v>
      </c>
      <c r="K18" s="142">
        <v>11.07</v>
      </c>
      <c r="L18" s="142">
        <v>0.8</v>
      </c>
      <c r="M18" s="134"/>
      <c r="N18" s="142">
        <v>0.5</v>
      </c>
      <c r="O18" s="143" t="s">
        <v>47</v>
      </c>
      <c r="P18" s="143" t="s">
        <v>53</v>
      </c>
      <c r="Q18" s="144">
        <v>27.2</v>
      </c>
      <c r="R18" s="145">
        <v>3590</v>
      </c>
      <c r="S18" s="142">
        <v>3.9</v>
      </c>
      <c r="T18" s="142">
        <v>13.7</v>
      </c>
      <c r="U18" s="144">
        <v>12.74</v>
      </c>
      <c r="V18" s="144">
        <v>26.62</v>
      </c>
      <c r="W18" s="144">
        <v>32.95</v>
      </c>
      <c r="X18" s="144">
        <v>40.95</v>
      </c>
      <c r="Y18" s="138"/>
      <c r="Z18" s="139"/>
    </row>
    <row r="19" spans="1:26" ht="12.75">
      <c r="A19" s="140" t="s">
        <v>81</v>
      </c>
      <c r="B19" s="2"/>
      <c r="C19" s="141">
        <v>6.81</v>
      </c>
      <c r="D19" s="142">
        <v>22.77</v>
      </c>
      <c r="E19" s="142">
        <v>3.08</v>
      </c>
      <c r="F19" s="142">
        <v>54.27</v>
      </c>
      <c r="G19" s="142">
        <v>4.03</v>
      </c>
      <c r="H19" s="142">
        <v>2.67</v>
      </c>
      <c r="I19" s="142">
        <v>4.76</v>
      </c>
      <c r="J19" s="142">
        <v>0.79</v>
      </c>
      <c r="K19" s="142">
        <v>12.04</v>
      </c>
      <c r="L19" s="142">
        <v>0.81</v>
      </c>
      <c r="M19" s="134"/>
      <c r="N19" s="142">
        <v>0</v>
      </c>
      <c r="O19" s="143" t="s">
        <v>82</v>
      </c>
      <c r="P19" s="143" t="s">
        <v>83</v>
      </c>
      <c r="Q19" s="144">
        <v>26.9</v>
      </c>
      <c r="R19" s="145">
        <v>3440</v>
      </c>
      <c r="S19" s="142">
        <v>4.1</v>
      </c>
      <c r="T19" s="142">
        <v>14.4</v>
      </c>
      <c r="U19" s="144">
        <v>11.47</v>
      </c>
      <c r="V19" s="144">
        <v>26.94</v>
      </c>
      <c r="W19" s="144">
        <v>33.22</v>
      </c>
      <c r="X19" s="144">
        <v>41</v>
      </c>
      <c r="Y19" s="138"/>
      <c r="Z19" s="139"/>
    </row>
    <row r="20" spans="1:26" ht="12.75">
      <c r="A20" s="140" t="s">
        <v>84</v>
      </c>
      <c r="B20" s="2"/>
      <c r="C20" s="141">
        <v>6.85</v>
      </c>
      <c r="D20" s="142">
        <v>22.58</v>
      </c>
      <c r="E20" s="142">
        <v>3.04</v>
      </c>
      <c r="F20" s="142">
        <v>53.67</v>
      </c>
      <c r="G20" s="142">
        <v>4.05</v>
      </c>
      <c r="H20" s="142">
        <v>2.66</v>
      </c>
      <c r="I20" s="142">
        <v>4.64</v>
      </c>
      <c r="J20" s="142">
        <v>0.48</v>
      </c>
      <c r="K20" s="142">
        <v>10.53</v>
      </c>
      <c r="L20" s="142">
        <v>0.82</v>
      </c>
      <c r="M20" s="134"/>
      <c r="N20" s="142">
        <v>0</v>
      </c>
      <c r="O20" s="143" t="s">
        <v>85</v>
      </c>
      <c r="P20" s="143" t="s">
        <v>83</v>
      </c>
      <c r="Q20" s="144">
        <v>27</v>
      </c>
      <c r="R20" s="145">
        <v>3620</v>
      </c>
      <c r="S20" s="142">
        <v>5.2</v>
      </c>
      <c r="T20" s="142">
        <v>15.8</v>
      </c>
      <c r="U20" s="144">
        <v>11.71</v>
      </c>
      <c r="V20" s="144">
        <v>24.71</v>
      </c>
      <c r="W20" s="144">
        <v>33.87</v>
      </c>
      <c r="X20" s="144">
        <v>42.2</v>
      </c>
      <c r="Y20" s="138"/>
      <c r="Z20" s="139"/>
    </row>
    <row r="21" spans="1:26" ht="12.75">
      <c r="A21" s="140" t="s">
        <v>86</v>
      </c>
      <c r="B21" s="2"/>
      <c r="C21" s="141">
        <v>6.96</v>
      </c>
      <c r="D21" s="142">
        <v>22.81</v>
      </c>
      <c r="E21" s="142">
        <v>3.05</v>
      </c>
      <c r="F21" s="142">
        <v>53.33</v>
      </c>
      <c r="G21" s="142">
        <v>4.19</v>
      </c>
      <c r="H21" s="142">
        <v>2.79</v>
      </c>
      <c r="I21" s="142">
        <v>4.86</v>
      </c>
      <c r="J21" s="142">
        <v>0.62</v>
      </c>
      <c r="K21" s="142">
        <v>11.78</v>
      </c>
      <c r="L21" s="142">
        <v>0.82</v>
      </c>
      <c r="M21" s="134"/>
      <c r="N21" s="142">
        <v>0</v>
      </c>
      <c r="O21" s="143" t="s">
        <v>82</v>
      </c>
      <c r="P21" s="143" t="s">
        <v>83</v>
      </c>
      <c r="Q21" s="144">
        <v>26.3</v>
      </c>
      <c r="R21" s="145">
        <v>3690</v>
      </c>
      <c r="S21" s="142">
        <v>3.3</v>
      </c>
      <c r="T21" s="142">
        <v>12.8</v>
      </c>
      <c r="U21" s="144">
        <v>11.51</v>
      </c>
      <c r="V21" s="144">
        <v>24.71</v>
      </c>
      <c r="W21" s="144">
        <v>30.83</v>
      </c>
      <c r="X21" s="144">
        <v>39.4</v>
      </c>
      <c r="Y21" s="138"/>
      <c r="Z21" s="139"/>
    </row>
    <row r="22" spans="1:26" ht="12.75">
      <c r="A22" s="140" t="s">
        <v>87</v>
      </c>
      <c r="B22" s="2"/>
      <c r="C22" s="141">
        <v>6.88</v>
      </c>
      <c r="D22" s="142">
        <v>22.69</v>
      </c>
      <c r="E22" s="142">
        <v>3.05</v>
      </c>
      <c r="F22" s="142">
        <v>53.69</v>
      </c>
      <c r="G22" s="142">
        <v>4.19</v>
      </c>
      <c r="H22" s="142">
        <v>2.77</v>
      </c>
      <c r="I22" s="142">
        <v>5.17</v>
      </c>
      <c r="J22" s="142">
        <v>0.67</v>
      </c>
      <c r="K22" s="142">
        <v>12.25</v>
      </c>
      <c r="L22" s="142">
        <v>0.82</v>
      </c>
      <c r="M22" s="134"/>
      <c r="N22" s="142">
        <v>0.5</v>
      </c>
      <c r="O22" s="143" t="s">
        <v>82</v>
      </c>
      <c r="P22" s="143" t="s">
        <v>83</v>
      </c>
      <c r="Q22" s="144">
        <v>26.5</v>
      </c>
      <c r="R22" s="145">
        <v>3740</v>
      </c>
      <c r="S22" s="142">
        <v>4.6</v>
      </c>
      <c r="T22" s="142">
        <v>13.4</v>
      </c>
      <c r="U22" s="144">
        <v>11.18</v>
      </c>
      <c r="V22" s="144">
        <v>24.43</v>
      </c>
      <c r="W22" s="144">
        <v>30.62</v>
      </c>
      <c r="X22" s="144">
        <v>39.6</v>
      </c>
      <c r="Y22" s="138"/>
      <c r="Z22" s="139"/>
    </row>
    <row r="23" spans="1:26" ht="12.75">
      <c r="A23" s="140" t="s">
        <v>88</v>
      </c>
      <c r="B23" s="2"/>
      <c r="C23" s="141">
        <v>7.11</v>
      </c>
      <c r="D23" s="142">
        <v>22.9</v>
      </c>
      <c r="E23" s="142">
        <v>3.07</v>
      </c>
      <c r="F23" s="142">
        <v>52.95</v>
      </c>
      <c r="G23" s="142">
        <v>4.47</v>
      </c>
      <c r="H23" s="142">
        <v>2.73</v>
      </c>
      <c r="I23" s="142">
        <v>4.96</v>
      </c>
      <c r="J23" s="142">
        <v>0.59</v>
      </c>
      <c r="K23" s="142">
        <v>11.81</v>
      </c>
      <c r="L23" s="142">
        <v>0.77</v>
      </c>
      <c r="M23" s="134"/>
      <c r="N23" s="142">
        <v>0.5</v>
      </c>
      <c r="O23" s="143" t="s">
        <v>82</v>
      </c>
      <c r="P23" s="143" t="s">
        <v>83</v>
      </c>
      <c r="Q23" s="144">
        <v>26.6</v>
      </c>
      <c r="R23" s="145">
        <v>3680</v>
      </c>
      <c r="S23" s="142">
        <v>3.4</v>
      </c>
      <c r="T23" s="142">
        <v>12.3</v>
      </c>
      <c r="U23" s="144">
        <v>12.64</v>
      </c>
      <c r="V23" s="144">
        <v>26.21</v>
      </c>
      <c r="W23" s="144">
        <v>33.67</v>
      </c>
      <c r="X23" s="144">
        <v>42</v>
      </c>
      <c r="Y23" s="138"/>
      <c r="Z23" s="139"/>
    </row>
    <row r="24" spans="1:26" ht="12.75">
      <c r="A24" s="140" t="s">
        <v>89</v>
      </c>
      <c r="B24" s="2"/>
      <c r="C24" s="141">
        <v>7.42</v>
      </c>
      <c r="D24" s="142">
        <v>23.01</v>
      </c>
      <c r="E24" s="142">
        <v>3.01</v>
      </c>
      <c r="F24" s="142">
        <v>52.18</v>
      </c>
      <c r="G24" s="142">
        <v>4.57</v>
      </c>
      <c r="H24" s="142">
        <v>2.74</v>
      </c>
      <c r="I24" s="142">
        <v>5.07</v>
      </c>
      <c r="J24" s="142">
        <v>0.48</v>
      </c>
      <c r="K24" s="142">
        <v>12.79</v>
      </c>
      <c r="L24" s="142">
        <v>0.78</v>
      </c>
      <c r="M24" s="134"/>
      <c r="N24" s="142">
        <v>0</v>
      </c>
      <c r="O24" s="143" t="s">
        <v>45</v>
      </c>
      <c r="P24" s="143" t="s">
        <v>90</v>
      </c>
      <c r="Q24" s="144">
        <v>26.8</v>
      </c>
      <c r="R24" s="145">
        <v>3710</v>
      </c>
      <c r="S24" s="142">
        <v>3.5</v>
      </c>
      <c r="T24" s="142">
        <v>12.3</v>
      </c>
      <c r="U24" s="144">
        <v>10.93</v>
      </c>
      <c r="V24" s="144">
        <v>26.75</v>
      </c>
      <c r="W24" s="144">
        <v>35.23</v>
      </c>
      <c r="X24" s="144">
        <v>42.5</v>
      </c>
      <c r="Y24" s="138"/>
      <c r="Z24" s="139"/>
    </row>
    <row r="25" spans="1:26" ht="12.75">
      <c r="A25" s="140" t="s">
        <v>91</v>
      </c>
      <c r="B25" s="2"/>
      <c r="C25" s="141">
        <v>7.11</v>
      </c>
      <c r="D25" s="142">
        <v>22.82</v>
      </c>
      <c r="E25" s="142">
        <v>3</v>
      </c>
      <c r="F25" s="142">
        <v>52.82</v>
      </c>
      <c r="G25" s="142">
        <v>4.42</v>
      </c>
      <c r="H25" s="142">
        <v>2.8</v>
      </c>
      <c r="I25" s="142">
        <v>5.35</v>
      </c>
      <c r="J25" s="142">
        <v>0.48</v>
      </c>
      <c r="K25" s="142">
        <v>11.37</v>
      </c>
      <c r="L25" s="142">
        <v>0.78</v>
      </c>
      <c r="M25" s="134"/>
      <c r="N25" s="142">
        <v>0</v>
      </c>
      <c r="O25" s="143" t="s">
        <v>45</v>
      </c>
      <c r="P25" s="143" t="s">
        <v>90</v>
      </c>
      <c r="Q25" s="144">
        <v>27</v>
      </c>
      <c r="R25" s="145">
        <v>3610</v>
      </c>
      <c r="S25" s="142">
        <v>2.8</v>
      </c>
      <c r="T25" s="142">
        <v>11.1</v>
      </c>
      <c r="U25" s="144">
        <v>9.71</v>
      </c>
      <c r="V25" s="144">
        <v>24.68</v>
      </c>
      <c r="W25" s="144">
        <v>30.35</v>
      </c>
      <c r="X25" s="144">
        <v>39.3</v>
      </c>
      <c r="Y25" s="138"/>
      <c r="Z25" s="139"/>
    </row>
    <row r="26" spans="1:24" ht="12.75">
      <c r="A26" s="24" t="s">
        <v>61</v>
      </c>
      <c r="B26" s="52"/>
      <c r="C26" s="63">
        <v>6.910833333333334</v>
      </c>
      <c r="D26" s="63">
        <v>22.699166666666667</v>
      </c>
      <c r="E26" s="63">
        <v>3.039166666666667</v>
      </c>
      <c r="F26" s="63">
        <v>53.41666666666667</v>
      </c>
      <c r="G26" s="63">
        <v>4.223333333333333</v>
      </c>
      <c r="H26" s="63">
        <v>2.735</v>
      </c>
      <c r="I26" s="63">
        <v>4.983333333333333</v>
      </c>
      <c r="J26" s="63">
        <v>0.6408333333333333</v>
      </c>
      <c r="K26" s="63">
        <v>11.715</v>
      </c>
      <c r="L26" s="63">
        <v>0.7933333333333333</v>
      </c>
      <c r="M26" s="54"/>
      <c r="N26" s="63">
        <v>0.16666666666666669</v>
      </c>
      <c r="O26" s="146">
        <v>0.15138888888888888</v>
      </c>
      <c r="P26" s="147">
        <v>0.18125</v>
      </c>
      <c r="Q26" s="148">
        <v>27.166666666666664</v>
      </c>
      <c r="R26" s="59">
        <v>3624.166666666667</v>
      </c>
      <c r="S26" s="63">
        <v>3.325</v>
      </c>
      <c r="T26" s="63">
        <v>12.558333333333332</v>
      </c>
      <c r="U26" s="148">
        <v>11.986666666666668</v>
      </c>
      <c r="V26" s="148">
        <v>26.143333333333334</v>
      </c>
      <c r="W26" s="148">
        <v>32.905</v>
      </c>
      <c r="X26" s="148">
        <v>41.2</v>
      </c>
    </row>
    <row r="27" spans="1:24" ht="12.75">
      <c r="A27" s="24" t="s">
        <v>62</v>
      </c>
      <c r="B27" s="52"/>
      <c r="C27" s="63">
        <v>0.24149000857680494</v>
      </c>
      <c r="D27" s="63">
        <v>0.30891182423391766</v>
      </c>
      <c r="E27" s="63">
        <v>0.02843120351539032</v>
      </c>
      <c r="F27" s="63">
        <v>0.5758840371485298</v>
      </c>
      <c r="G27" s="63">
        <v>0.17849539506835033</v>
      </c>
      <c r="H27" s="63">
        <v>0.04542726454054364</v>
      </c>
      <c r="I27" s="63">
        <v>0.2054411365964985</v>
      </c>
      <c r="J27" s="63">
        <v>0.14022438727938447</v>
      </c>
      <c r="K27" s="63">
        <v>0.7876143495622503</v>
      </c>
      <c r="L27" s="63">
        <v>0.021461734799546727</v>
      </c>
      <c r="M27" s="61"/>
      <c r="N27" s="63">
        <v>0.24618298195866548</v>
      </c>
      <c r="O27" s="146">
        <v>0.013888888888888888</v>
      </c>
      <c r="P27" s="147">
        <v>0.011805555555555555</v>
      </c>
      <c r="Q27" s="148">
        <v>0.6198729097504108</v>
      </c>
      <c r="R27" s="63">
        <v>85.22252512029368</v>
      </c>
      <c r="S27" s="63">
        <v>0.9973829391325719</v>
      </c>
      <c r="T27" s="63">
        <v>1.5353165698633535</v>
      </c>
      <c r="U27" s="148">
        <v>1.099266973390851</v>
      </c>
      <c r="V27" s="148">
        <v>1.1573978127548508</v>
      </c>
      <c r="W27" s="148">
        <v>1.6137111378321902</v>
      </c>
      <c r="X27" s="148">
        <v>1.2</v>
      </c>
    </row>
    <row r="28" spans="1:24" ht="12.75">
      <c r="A28" s="24" t="s">
        <v>63</v>
      </c>
      <c r="B28" s="52"/>
      <c r="C28" s="63">
        <v>6.58</v>
      </c>
      <c r="D28" s="63">
        <v>22.19</v>
      </c>
      <c r="E28" s="63">
        <v>2.99</v>
      </c>
      <c r="F28" s="63">
        <v>52.18</v>
      </c>
      <c r="G28" s="63">
        <v>4.03</v>
      </c>
      <c r="H28" s="63">
        <v>2.66</v>
      </c>
      <c r="I28" s="63">
        <v>4.64</v>
      </c>
      <c r="J28" s="63">
        <v>0.48</v>
      </c>
      <c r="K28" s="63">
        <v>10.17</v>
      </c>
      <c r="L28" s="63">
        <v>0.76</v>
      </c>
      <c r="M28" s="54"/>
      <c r="N28" s="63">
        <v>0</v>
      </c>
      <c r="O28" s="146">
        <v>0.12847222222222224</v>
      </c>
      <c r="P28" s="147">
        <v>0.16666666666666666</v>
      </c>
      <c r="Q28" s="148">
        <v>26.3</v>
      </c>
      <c r="R28" s="59">
        <v>3440</v>
      </c>
      <c r="S28" s="63">
        <v>2</v>
      </c>
      <c r="T28" s="63">
        <v>10.8</v>
      </c>
      <c r="U28" s="148">
        <v>9.71</v>
      </c>
      <c r="V28" s="148">
        <v>24.43</v>
      </c>
      <c r="W28" s="148">
        <v>30.35</v>
      </c>
      <c r="X28" s="148">
        <v>39.3</v>
      </c>
    </row>
    <row r="29" spans="1:24" ht="12.75">
      <c r="A29" s="24" t="s">
        <v>64</v>
      </c>
      <c r="B29" s="52"/>
      <c r="C29" s="63">
        <v>7.42</v>
      </c>
      <c r="D29" s="63">
        <v>23.32</v>
      </c>
      <c r="E29" s="63">
        <v>3.08</v>
      </c>
      <c r="F29" s="63">
        <v>54.27</v>
      </c>
      <c r="G29" s="63">
        <v>4.57</v>
      </c>
      <c r="H29" s="63">
        <v>2.8</v>
      </c>
      <c r="I29" s="63">
        <v>5.35</v>
      </c>
      <c r="J29" s="63">
        <v>0.81</v>
      </c>
      <c r="K29" s="63">
        <v>12.79</v>
      </c>
      <c r="L29" s="63">
        <v>0.82</v>
      </c>
      <c r="M29" s="61"/>
      <c r="N29" s="63">
        <v>0.5</v>
      </c>
      <c r="O29" s="146">
        <v>0.16666666666666666</v>
      </c>
      <c r="P29" s="147">
        <v>0.19791666666666666</v>
      </c>
      <c r="Q29" s="148">
        <v>28.2</v>
      </c>
      <c r="R29" s="59">
        <v>3740</v>
      </c>
      <c r="S29" s="63">
        <v>5.2</v>
      </c>
      <c r="T29" s="63">
        <v>15.8</v>
      </c>
      <c r="U29" s="148">
        <v>13.55</v>
      </c>
      <c r="V29" s="148">
        <v>27.34</v>
      </c>
      <c r="W29" s="148">
        <v>35.23</v>
      </c>
      <c r="X29" s="148">
        <v>42.5</v>
      </c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65"/>
      <c r="B31" s="5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ht="12.75">
      <c r="A32" s="65"/>
      <c r="B32" s="52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54"/>
      <c r="O32" s="68"/>
      <c r="P32" s="68"/>
      <c r="Q32" s="69"/>
      <c r="R32" s="70"/>
      <c r="S32" s="61"/>
      <c r="T32" s="61"/>
      <c r="U32" s="69"/>
      <c r="V32" s="69"/>
      <c r="W32" s="69"/>
      <c r="X32" s="69"/>
    </row>
    <row r="33" spans="1:24" ht="12.75">
      <c r="A33" s="71"/>
      <c r="B33" s="71"/>
      <c r="C33" s="2"/>
      <c r="D33" s="2"/>
      <c r="E33" s="2"/>
      <c r="F33" s="2"/>
      <c r="G33" s="2"/>
      <c r="H33" s="2"/>
      <c r="I33" s="2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149"/>
      <c r="X33" s="21"/>
    </row>
    <row r="34" spans="1:24" ht="12.75">
      <c r="A34" s="72" t="s">
        <v>65</v>
      </c>
      <c r="B34" s="71"/>
      <c r="C34" s="73" t="s">
        <v>92</v>
      </c>
      <c r="D34" s="20"/>
      <c r="E34" s="4"/>
      <c r="F34" s="4"/>
      <c r="G34" s="2"/>
      <c r="H34" s="74"/>
      <c r="I34" s="4"/>
      <c r="J34" s="4"/>
      <c r="K34" s="4"/>
      <c r="L34" s="4"/>
      <c r="M34" s="75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2"/>
      <c r="B35" s="2"/>
      <c r="C35" s="76" t="s">
        <v>93</v>
      </c>
      <c r="D35" s="20"/>
      <c r="E35" s="4"/>
      <c r="F35" s="4"/>
      <c r="G35" s="2"/>
      <c r="H35" s="74"/>
      <c r="I35" s="4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18" customHeight="1">
      <c r="A36" s="4"/>
      <c r="B36" s="2"/>
      <c r="C36" s="76" t="s">
        <v>68</v>
      </c>
      <c r="D36" s="20"/>
      <c r="E36" s="4"/>
      <c r="F36" s="4"/>
      <c r="G36" s="2"/>
      <c r="H36" s="74"/>
      <c r="I36" s="4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6:24" ht="7.5" customHeight="1">
      <c r="F37" s="79"/>
      <c r="G37" s="80"/>
      <c r="H37" s="80"/>
      <c r="I37" s="80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2"/>
      <c r="B38" s="83"/>
      <c r="C38" s="83"/>
      <c r="D38" s="84"/>
      <c r="E38" s="85"/>
      <c r="F38" s="81"/>
      <c r="G38" s="71"/>
      <c r="H38" s="80"/>
      <c r="I38" s="8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16"/>
      <c r="C39" s="79"/>
      <c r="D39" s="16"/>
      <c r="E39" s="88"/>
      <c r="F39" s="86"/>
      <c r="G39" s="79"/>
      <c r="H39" s="80"/>
      <c r="I39" s="71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87"/>
      <c r="B40" s="71"/>
      <c r="C40" s="86"/>
      <c r="D40" s="71"/>
      <c r="E40" s="89"/>
      <c r="F40" s="79"/>
      <c r="G40" s="71"/>
      <c r="H40" s="79"/>
      <c r="I40" s="4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0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F42" s="2"/>
      <c r="G42" s="2"/>
      <c r="H42" s="90"/>
      <c r="I42" s="2"/>
      <c r="J42" s="4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24" ht="12.75">
      <c r="A43" s="91"/>
      <c r="B43" s="71"/>
      <c r="C43" s="16"/>
      <c r="D43" s="16"/>
      <c r="E43" s="92"/>
      <c r="F43" s="2"/>
      <c r="G43" s="2"/>
      <c r="H43" s="93"/>
      <c r="I43" s="2"/>
      <c r="J43" s="2"/>
      <c r="K43" s="4"/>
      <c r="L43" s="4"/>
      <c r="M43" s="21"/>
      <c r="N43" s="4"/>
      <c r="O43" s="4"/>
      <c r="P43" s="4"/>
      <c r="Q43" s="4"/>
      <c r="R43" s="4"/>
      <c r="S43" s="21"/>
      <c r="T43" s="21"/>
      <c r="U43" s="21"/>
      <c r="V43" s="21"/>
      <c r="W43" s="21"/>
      <c r="X43" s="21"/>
    </row>
    <row r="44" spans="1:24" ht="12.75">
      <c r="A44" s="96"/>
      <c r="B44" s="97"/>
      <c r="C44" s="97"/>
      <c r="D44" s="97" t="s">
        <v>69</v>
      </c>
      <c r="E44" s="98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95"/>
      <c r="Q44" s="95"/>
      <c r="R44" s="95"/>
      <c r="S44" s="95"/>
      <c r="T44" s="95"/>
      <c r="U44" s="95"/>
      <c r="V44" s="95"/>
      <c r="W44" s="95"/>
      <c r="X44" s="95"/>
    </row>
    <row r="45" spans="16:25" ht="12.75">
      <c r="P45" s="100"/>
      <c r="Q45" s="100"/>
      <c r="R45" s="100"/>
      <c r="S45" s="100"/>
      <c r="T45" s="100"/>
      <c r="U45" s="100"/>
      <c r="V45" s="100"/>
      <c r="W45" s="100"/>
      <c r="X45" s="100"/>
      <c r="Y45" s="94"/>
    </row>
    <row r="46" spans="16:25" ht="12.75">
      <c r="P46" s="100"/>
      <c r="Q46" s="100"/>
      <c r="R46" s="95"/>
      <c r="S46" s="95"/>
      <c r="T46" s="101"/>
      <c r="U46" s="102" t="s">
        <v>70</v>
      </c>
      <c r="V46" s="102">
        <v>3</v>
      </c>
      <c r="W46" s="102">
        <v>7</v>
      </c>
      <c r="X46" s="102">
        <v>28</v>
      </c>
      <c r="Y46" s="94"/>
    </row>
    <row r="47" spans="16:25" ht="12.75">
      <c r="P47" s="100"/>
      <c r="Q47" s="100"/>
      <c r="R47" s="95"/>
      <c r="S47" s="95"/>
      <c r="T47" s="104" t="s">
        <v>71</v>
      </c>
      <c r="U47" s="105"/>
      <c r="V47" s="105">
        <v>10</v>
      </c>
      <c r="W47" s="105">
        <v>20</v>
      </c>
      <c r="X47" s="105">
        <v>32</v>
      </c>
      <c r="Y47" s="94"/>
    </row>
    <row r="48" spans="16:25" ht="12.75">
      <c r="P48" s="100"/>
      <c r="Q48" s="100"/>
      <c r="R48" s="95"/>
      <c r="S48" s="95"/>
      <c r="T48" s="104" t="s">
        <v>94</v>
      </c>
      <c r="U48" s="106">
        <f>U26</f>
        <v>11.986666666666668</v>
      </c>
      <c r="V48" s="106">
        <f>V26</f>
        <v>26.143333333333334</v>
      </c>
      <c r="W48" s="106">
        <f>W26</f>
        <v>32.905</v>
      </c>
      <c r="X48" s="106">
        <f>X26</f>
        <v>41.2</v>
      </c>
      <c r="Y48" s="94"/>
    </row>
    <row r="49" spans="16:25" ht="12.75">
      <c r="P49" s="100"/>
      <c r="Q49" s="100"/>
      <c r="R49" s="95"/>
      <c r="S49" s="95"/>
      <c r="T49" s="95"/>
      <c r="U49" s="95"/>
      <c r="V49" s="95"/>
      <c r="W49" s="95"/>
      <c r="X49" s="95"/>
      <c r="Y49" s="94"/>
    </row>
    <row r="50" spans="16:25" ht="12.75">
      <c r="P50" s="95"/>
      <c r="Q50" s="95"/>
      <c r="R50" s="95"/>
      <c r="S50" s="100"/>
      <c r="T50" s="100"/>
      <c r="U50" s="100"/>
      <c r="V50" s="100"/>
      <c r="W50" s="100"/>
      <c r="X50" s="100"/>
      <c r="Y50" s="94"/>
    </row>
    <row r="51" spans="16:25" ht="12.75">
      <c r="P51" s="94"/>
      <c r="Q51" s="94"/>
      <c r="R51" s="94"/>
      <c r="S51" s="94"/>
      <c r="T51" s="150"/>
      <c r="U51" s="151"/>
      <c r="V51" s="151"/>
      <c r="W51" s="151"/>
      <c r="X51" s="151"/>
      <c r="Y51" s="94"/>
    </row>
    <row r="52" spans="16:25" ht="12.75">
      <c r="P52" s="94"/>
      <c r="Q52" s="94"/>
      <c r="R52" s="94"/>
      <c r="S52" s="94"/>
      <c r="T52" s="150"/>
      <c r="U52" s="152"/>
      <c r="V52" s="152"/>
      <c r="W52" s="152"/>
      <c r="X52" s="152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spans="16:25" ht="12.75">
      <c r="P57" s="94"/>
      <c r="Q57" s="94"/>
      <c r="R57" s="94"/>
      <c r="S57" s="94"/>
      <c r="T57" s="94"/>
      <c r="U57" s="94"/>
      <c r="V57" s="94"/>
      <c r="W57" s="94"/>
      <c r="X57" s="94"/>
      <c r="Y57" s="94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1"/>
  <sheetViews>
    <sheetView showGridLines="0" tabSelected="1" zoomScale="80" zoomScaleNormal="80" workbookViewId="0" topLeftCell="A1">
      <selection activeCell="O6" sqref="O6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5" max="16" width="10.7109375" style="0" customWidth="1"/>
    <col min="18" max="18" width="10.281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153"/>
      <c r="I1" s="2"/>
      <c r="J1" s="153"/>
      <c r="K1" s="153"/>
      <c r="L1" s="2"/>
      <c r="M1" s="153"/>
      <c r="N1" s="154"/>
      <c r="O1" s="153"/>
      <c r="P1" s="153"/>
      <c r="Q1" s="153"/>
      <c r="R1" s="153"/>
      <c r="S1" s="153"/>
      <c r="T1" s="153"/>
      <c r="U1" s="153"/>
      <c r="V1" s="155"/>
      <c r="W1" s="2"/>
      <c r="X1" s="156"/>
    </row>
    <row r="2" spans="1:24" ht="24.75" customHeight="1">
      <c r="A2" s="1"/>
      <c r="B2" s="2"/>
      <c r="C2" s="2"/>
      <c r="D2" s="2"/>
      <c r="E2" s="2"/>
      <c r="F2" s="2"/>
      <c r="G2" s="3"/>
      <c r="H2" s="153"/>
      <c r="I2" s="2"/>
      <c r="J2" s="153"/>
      <c r="K2" s="153"/>
      <c r="L2" s="2"/>
      <c r="M2" s="153"/>
      <c r="N2" s="154"/>
      <c r="O2" s="153"/>
      <c r="P2" s="153"/>
      <c r="Q2" s="153"/>
      <c r="R2" s="153"/>
      <c r="S2" s="153"/>
      <c r="T2" s="153"/>
      <c r="U2" s="153"/>
      <c r="V2" s="155"/>
      <c r="W2" s="2"/>
      <c r="X2" s="156"/>
    </row>
    <row r="3" spans="1:24" ht="24.75" customHeight="1">
      <c r="A3" s="1"/>
      <c r="B3" s="2"/>
      <c r="C3" s="2"/>
      <c r="D3" s="2"/>
      <c r="E3" s="2"/>
      <c r="F3" s="2"/>
      <c r="G3" s="3"/>
      <c r="H3" s="153"/>
      <c r="I3" s="2"/>
      <c r="J3" s="153"/>
      <c r="K3" s="153"/>
      <c r="L3" s="2"/>
      <c r="M3" s="153"/>
      <c r="N3" s="154"/>
      <c r="O3" s="153"/>
      <c r="P3" s="153"/>
      <c r="Q3" s="153"/>
      <c r="R3" s="153"/>
      <c r="S3" s="153"/>
      <c r="T3" s="153"/>
      <c r="U3" s="153"/>
      <c r="V3" s="155"/>
      <c r="W3" s="2"/>
      <c r="X3" s="156"/>
    </row>
    <row r="4" spans="1:24" ht="24.75" customHeight="1">
      <c r="A4" s="1"/>
      <c r="B4" s="2"/>
      <c r="C4" s="2"/>
      <c r="D4" s="2"/>
      <c r="E4" s="2"/>
      <c r="F4" s="2"/>
      <c r="G4" s="3"/>
      <c r="H4" s="153"/>
      <c r="I4" s="2"/>
      <c r="J4" s="153"/>
      <c r="K4" s="153"/>
      <c r="L4" s="2"/>
      <c r="M4" s="153"/>
      <c r="N4" s="154"/>
      <c r="O4" s="153"/>
      <c r="P4" s="153"/>
      <c r="Q4" s="153"/>
      <c r="R4" s="153"/>
      <c r="S4" s="153"/>
      <c r="T4" s="153"/>
      <c r="U4" s="153"/>
      <c r="V4" s="155"/>
      <c r="W4" s="2"/>
      <c r="X4" s="156"/>
    </row>
    <row r="5" spans="1:24" ht="19.5" customHeight="1">
      <c r="A5" s="1"/>
      <c r="B5" s="2"/>
      <c r="C5" s="2"/>
      <c r="D5" s="2"/>
      <c r="E5" s="2"/>
      <c r="F5" s="2"/>
      <c r="G5" s="3"/>
      <c r="H5" s="153"/>
      <c r="I5" s="2"/>
      <c r="J5" s="153"/>
      <c r="K5" s="153"/>
      <c r="L5" s="2"/>
      <c r="M5" s="153"/>
      <c r="N5" s="154"/>
      <c r="O5" s="153"/>
      <c r="P5" s="153"/>
      <c r="Q5" s="153"/>
      <c r="R5" s="153"/>
      <c r="S5" s="153"/>
      <c r="T5" s="153"/>
      <c r="U5" s="153"/>
      <c r="V5" s="155"/>
      <c r="W5" s="2"/>
      <c r="X5" s="156"/>
    </row>
    <row r="6" spans="1:24" ht="12.75">
      <c r="A6" s="1"/>
      <c r="B6" s="2"/>
      <c r="C6" s="2"/>
      <c r="D6" s="2"/>
      <c r="E6" s="2"/>
      <c r="F6" s="2"/>
      <c r="G6" s="3"/>
      <c r="H6" s="153"/>
      <c r="I6" s="2"/>
      <c r="J6" s="153"/>
      <c r="K6" s="157" t="s">
        <v>0</v>
      </c>
      <c r="L6" s="158"/>
      <c r="M6" s="159"/>
      <c r="N6" s="160"/>
      <c r="O6" s="161" t="s">
        <v>95</v>
      </c>
      <c r="P6" s="161"/>
      <c r="Q6" s="162"/>
      <c r="R6" s="153"/>
      <c r="S6" s="153"/>
      <c r="T6" s="153"/>
      <c r="U6" s="153"/>
      <c r="V6" s="155"/>
      <c r="W6" s="2"/>
      <c r="X6" s="156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166"/>
      <c r="I7" s="164"/>
      <c r="J7" s="166"/>
      <c r="K7" s="166"/>
      <c r="L7" s="167"/>
      <c r="M7" s="166"/>
      <c r="N7" s="168"/>
      <c r="O7" s="168"/>
      <c r="P7" s="166"/>
      <c r="Q7" s="166"/>
      <c r="R7" s="166"/>
      <c r="S7" s="166"/>
      <c r="T7" s="166"/>
      <c r="U7" s="166"/>
      <c r="V7" s="169" t="s">
        <v>3</v>
      </c>
      <c r="W7" s="164"/>
      <c r="X7" s="170">
        <v>41821</v>
      </c>
    </row>
    <row r="8" spans="1:24" ht="12.75">
      <c r="A8" s="164"/>
      <c r="B8" s="171"/>
      <c r="C8" s="171"/>
      <c r="D8" s="172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124">
        <f ca="1">TODAY()</f>
        <v>41967</v>
      </c>
    </row>
    <row r="9" spans="1:24" ht="7.5" customHeight="1">
      <c r="A9" s="175"/>
      <c r="B9" s="164"/>
      <c r="C9" s="176"/>
      <c r="D9" s="176"/>
      <c r="E9" s="175"/>
      <c r="F9" s="166"/>
      <c r="G9" s="164"/>
      <c r="H9" s="166"/>
      <c r="I9" s="166"/>
      <c r="J9" s="166"/>
      <c r="K9" s="166"/>
      <c r="L9" s="166"/>
      <c r="M9" s="177"/>
      <c r="N9" s="166"/>
      <c r="O9" s="166"/>
      <c r="P9" s="166"/>
      <c r="Q9" s="166"/>
      <c r="R9" s="166"/>
      <c r="S9" s="177"/>
      <c r="T9" s="177"/>
      <c r="U9" s="177"/>
      <c r="V9" s="177"/>
      <c r="W9" s="177"/>
      <c r="X9" s="177"/>
    </row>
    <row r="10" spans="1:24" ht="15.75" customHeight="1">
      <c r="A10" s="178"/>
      <c r="B10" s="23"/>
      <c r="C10" s="179" t="s">
        <v>6</v>
      </c>
      <c r="D10" s="179"/>
      <c r="E10" s="179"/>
      <c r="F10" s="179"/>
      <c r="G10" s="179"/>
      <c r="H10" s="179"/>
      <c r="I10" s="179"/>
      <c r="J10" s="179"/>
      <c r="K10" s="179"/>
      <c r="L10" s="179"/>
      <c r="M10" s="23"/>
      <c r="N10" s="179" t="s">
        <v>7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</row>
    <row r="11" spans="1:24" ht="15.75" customHeight="1">
      <c r="A11" s="180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181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182" t="s">
        <v>19</v>
      </c>
      <c r="O11" s="28" t="s">
        <v>20</v>
      </c>
      <c r="P11" s="28"/>
      <c r="Q11" s="28" t="s">
        <v>21</v>
      </c>
      <c r="R11" s="182" t="s">
        <v>22</v>
      </c>
      <c r="S11" s="182" t="s">
        <v>23</v>
      </c>
      <c r="T11" s="182" t="s">
        <v>24</v>
      </c>
      <c r="U11" s="183" t="s">
        <v>25</v>
      </c>
      <c r="V11" s="183"/>
      <c r="W11" s="183"/>
      <c r="X11" s="183"/>
    </row>
    <row r="12" spans="1:24" ht="20.25" customHeight="1">
      <c r="A12" s="180"/>
      <c r="B12" s="23"/>
      <c r="C12" s="26"/>
      <c r="D12" s="26"/>
      <c r="E12" s="26"/>
      <c r="F12" s="26"/>
      <c r="G12" s="181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184" t="s">
        <v>30</v>
      </c>
      <c r="O12" s="26" t="s">
        <v>31</v>
      </c>
      <c r="P12" s="26" t="s">
        <v>32</v>
      </c>
      <c r="Q12" s="125" t="s">
        <v>33</v>
      </c>
      <c r="R12" s="185"/>
      <c r="S12" s="185"/>
      <c r="T12" s="185"/>
      <c r="U12" s="186" t="s">
        <v>34</v>
      </c>
      <c r="V12" s="186" t="s">
        <v>35</v>
      </c>
      <c r="W12" s="186" t="s">
        <v>36</v>
      </c>
      <c r="X12" s="186" t="s">
        <v>37</v>
      </c>
    </row>
    <row r="13" spans="1:24" ht="12.75">
      <c r="A13" s="18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40" t="s">
        <v>39</v>
      </c>
      <c r="O13" s="188" t="s">
        <v>40</v>
      </c>
      <c r="P13" s="188" t="s">
        <v>40</v>
      </c>
      <c r="Q13" s="188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189" t="s">
        <v>42</v>
      </c>
      <c r="W13" s="179" t="s">
        <v>42</v>
      </c>
      <c r="X13" s="179" t="s">
        <v>42</v>
      </c>
    </row>
    <row r="14" spans="1:24" ht="12.75">
      <c r="A14" s="190" t="s">
        <v>43</v>
      </c>
      <c r="B14" s="2"/>
      <c r="C14" s="133">
        <v>9.98</v>
      </c>
      <c r="D14" s="133">
        <v>29.31</v>
      </c>
      <c r="E14" s="133">
        <v>3.64</v>
      </c>
      <c r="F14" s="133">
        <v>44.95</v>
      </c>
      <c r="G14" s="133">
        <v>3.23</v>
      </c>
      <c r="H14" s="133">
        <v>2.46</v>
      </c>
      <c r="I14" s="133">
        <v>3.85</v>
      </c>
      <c r="J14" s="133">
        <v>0.64</v>
      </c>
      <c r="K14" s="133">
        <v>25.12</v>
      </c>
      <c r="L14" s="133">
        <v>1</v>
      </c>
      <c r="M14" s="191"/>
      <c r="N14" s="133">
        <v>0</v>
      </c>
      <c r="O14" s="135" t="s">
        <v>45</v>
      </c>
      <c r="P14" s="135" t="s">
        <v>90</v>
      </c>
      <c r="Q14" s="136">
        <v>30.2</v>
      </c>
      <c r="R14" s="137">
        <v>4270</v>
      </c>
      <c r="S14" s="133">
        <v>0.6</v>
      </c>
      <c r="T14" s="133">
        <v>4.5</v>
      </c>
      <c r="U14" s="136">
        <v>15.22</v>
      </c>
      <c r="V14" s="136">
        <v>29.4</v>
      </c>
      <c r="W14" s="192">
        <v>36.71</v>
      </c>
      <c r="X14" s="193">
        <v>46.18</v>
      </c>
    </row>
    <row r="15" spans="1:24" ht="12.75">
      <c r="A15" s="194" t="s">
        <v>46</v>
      </c>
      <c r="B15" s="2"/>
      <c r="C15" s="142">
        <v>9.77</v>
      </c>
      <c r="D15" s="142">
        <v>29.11</v>
      </c>
      <c r="E15" s="142">
        <v>3.66</v>
      </c>
      <c r="F15" s="142">
        <v>45.41</v>
      </c>
      <c r="G15" s="142">
        <v>3.19</v>
      </c>
      <c r="H15" s="142">
        <v>2.53</v>
      </c>
      <c r="I15" s="142">
        <v>3.43</v>
      </c>
      <c r="J15" s="142">
        <v>0.53</v>
      </c>
      <c r="K15" s="142">
        <v>24.34</v>
      </c>
      <c r="L15" s="142">
        <v>1.03</v>
      </c>
      <c r="M15" s="191"/>
      <c r="N15" s="142">
        <v>0.5</v>
      </c>
      <c r="O15" s="143" t="s">
        <v>45</v>
      </c>
      <c r="P15" s="143" t="s">
        <v>90</v>
      </c>
      <c r="Q15" s="144">
        <v>30.3</v>
      </c>
      <c r="R15" s="145">
        <v>4310</v>
      </c>
      <c r="S15" s="142">
        <v>0.5</v>
      </c>
      <c r="T15" s="142">
        <v>3.5</v>
      </c>
      <c r="U15" s="144">
        <v>14.3</v>
      </c>
      <c r="V15" s="144">
        <v>30.51</v>
      </c>
      <c r="W15" s="195">
        <v>35.88</v>
      </c>
      <c r="X15" s="196">
        <v>44.77</v>
      </c>
    </row>
    <row r="16" spans="1:24" ht="12.75">
      <c r="A16" s="194" t="s">
        <v>48</v>
      </c>
      <c r="B16" s="2"/>
      <c r="C16" s="142">
        <v>9.44</v>
      </c>
      <c r="D16" s="142">
        <v>28.57</v>
      </c>
      <c r="E16" s="142">
        <v>3.62</v>
      </c>
      <c r="F16" s="142">
        <v>45.74</v>
      </c>
      <c r="G16" s="142">
        <v>3.35</v>
      </c>
      <c r="H16" s="142">
        <v>2.52</v>
      </c>
      <c r="I16" s="142">
        <v>3.54</v>
      </c>
      <c r="J16" s="142">
        <v>0.53</v>
      </c>
      <c r="K16" s="142">
        <v>24.56</v>
      </c>
      <c r="L16" s="142">
        <v>0.91</v>
      </c>
      <c r="M16" s="191"/>
      <c r="N16" s="142">
        <v>0</v>
      </c>
      <c r="O16" s="143" t="s">
        <v>85</v>
      </c>
      <c r="P16" s="143" t="s">
        <v>83</v>
      </c>
      <c r="Q16" s="144">
        <v>29.7</v>
      </c>
      <c r="R16" s="145">
        <v>4190</v>
      </c>
      <c r="S16" s="142">
        <v>0.7</v>
      </c>
      <c r="T16" s="142">
        <v>4</v>
      </c>
      <c r="U16" s="144">
        <v>13.81</v>
      </c>
      <c r="V16" s="144">
        <v>28.6</v>
      </c>
      <c r="W16" s="195">
        <v>36.67</v>
      </c>
      <c r="X16" s="196">
        <v>45.04</v>
      </c>
    </row>
    <row r="17" spans="1:24" ht="12.75">
      <c r="A17" s="194" t="s">
        <v>50</v>
      </c>
      <c r="B17" s="2"/>
      <c r="C17" s="142">
        <v>9.73</v>
      </c>
      <c r="D17" s="142">
        <v>29.12</v>
      </c>
      <c r="E17" s="142">
        <v>3.67</v>
      </c>
      <c r="F17" s="142">
        <v>45.53</v>
      </c>
      <c r="G17" s="142">
        <v>3.3</v>
      </c>
      <c r="H17" s="142">
        <v>2.5</v>
      </c>
      <c r="I17" s="142">
        <v>3.49</v>
      </c>
      <c r="J17" s="142">
        <v>0.59</v>
      </c>
      <c r="K17" s="142">
        <v>24.08</v>
      </c>
      <c r="L17" s="142">
        <v>1.01</v>
      </c>
      <c r="M17" s="191"/>
      <c r="N17" s="142">
        <v>0</v>
      </c>
      <c r="O17" s="143" t="s">
        <v>82</v>
      </c>
      <c r="P17" s="143" t="s">
        <v>83</v>
      </c>
      <c r="Q17" s="144">
        <v>30</v>
      </c>
      <c r="R17" s="145">
        <v>4320</v>
      </c>
      <c r="S17" s="142">
        <v>0.7</v>
      </c>
      <c r="T17" s="142">
        <v>3.3</v>
      </c>
      <c r="U17" s="144">
        <v>14.12</v>
      </c>
      <c r="V17" s="144">
        <v>28.33</v>
      </c>
      <c r="W17" s="195">
        <v>35.52</v>
      </c>
      <c r="X17" s="196">
        <v>46.18</v>
      </c>
    </row>
    <row r="18" spans="1:24" ht="12.75">
      <c r="A18" s="194" t="s">
        <v>51</v>
      </c>
      <c r="B18" s="2"/>
      <c r="C18" s="142">
        <v>9.6</v>
      </c>
      <c r="D18" s="142">
        <v>28.87</v>
      </c>
      <c r="E18" s="142">
        <v>3.66</v>
      </c>
      <c r="F18" s="142">
        <v>45.61</v>
      </c>
      <c r="G18" s="142">
        <v>3.31</v>
      </c>
      <c r="H18" s="142">
        <v>2.48</v>
      </c>
      <c r="I18" s="142">
        <v>3.41</v>
      </c>
      <c r="J18" s="142">
        <v>0.7</v>
      </c>
      <c r="K18" s="142">
        <v>24.09</v>
      </c>
      <c r="L18" s="142">
        <v>1.01</v>
      </c>
      <c r="M18" s="191"/>
      <c r="N18" s="142">
        <v>0</v>
      </c>
      <c r="O18" s="143" t="s">
        <v>45</v>
      </c>
      <c r="P18" s="143" t="s">
        <v>90</v>
      </c>
      <c r="Q18" s="144">
        <v>30.1</v>
      </c>
      <c r="R18" s="145">
        <v>4290</v>
      </c>
      <c r="S18" s="142">
        <v>0.5</v>
      </c>
      <c r="T18" s="142">
        <v>3.3</v>
      </c>
      <c r="U18" s="144">
        <v>14.92</v>
      </c>
      <c r="V18" s="144">
        <v>28.05</v>
      </c>
      <c r="W18" s="195">
        <v>35.9</v>
      </c>
      <c r="X18" s="196">
        <v>45.76</v>
      </c>
    </row>
    <row r="19" spans="1:24" ht="12.75">
      <c r="A19" s="194" t="s">
        <v>54</v>
      </c>
      <c r="B19" s="2"/>
      <c r="C19" s="142">
        <v>9.55</v>
      </c>
      <c r="D19" s="142">
        <v>28.61</v>
      </c>
      <c r="E19" s="142">
        <v>3.67</v>
      </c>
      <c r="F19" s="142">
        <v>45.61</v>
      </c>
      <c r="G19" s="142">
        <v>3.36</v>
      </c>
      <c r="H19" s="142">
        <v>2.47</v>
      </c>
      <c r="I19" s="142">
        <v>3.19</v>
      </c>
      <c r="J19" s="142">
        <v>0.5</v>
      </c>
      <c r="K19" s="142">
        <v>23.59</v>
      </c>
      <c r="L19" s="142">
        <v>1.01</v>
      </c>
      <c r="M19" s="191"/>
      <c r="N19" s="142">
        <v>0.5</v>
      </c>
      <c r="O19" s="143" t="s">
        <v>45</v>
      </c>
      <c r="P19" s="143" t="s">
        <v>90</v>
      </c>
      <c r="Q19" s="144">
        <v>30.3</v>
      </c>
      <c r="R19" s="145">
        <v>4240</v>
      </c>
      <c r="S19" s="142">
        <v>0.7</v>
      </c>
      <c r="T19" s="142">
        <v>4.5</v>
      </c>
      <c r="U19" s="144">
        <v>14.04</v>
      </c>
      <c r="V19" s="144">
        <v>27.47</v>
      </c>
      <c r="W19" s="195">
        <v>34.94</v>
      </c>
      <c r="X19" s="196">
        <v>46.3</v>
      </c>
    </row>
    <row r="20" spans="1:24" ht="12.75">
      <c r="A20" s="194" t="s">
        <v>55</v>
      </c>
      <c r="B20" s="2"/>
      <c r="C20" s="142">
        <v>9.74</v>
      </c>
      <c r="D20" s="142">
        <v>29.19</v>
      </c>
      <c r="E20" s="142">
        <v>3.69</v>
      </c>
      <c r="F20" s="142">
        <v>45.48</v>
      </c>
      <c r="G20" s="142">
        <v>3.31</v>
      </c>
      <c r="H20" s="142">
        <v>2.49</v>
      </c>
      <c r="I20" s="142">
        <v>3.56</v>
      </c>
      <c r="J20" s="142">
        <v>0.62</v>
      </c>
      <c r="K20" s="142">
        <v>24.37</v>
      </c>
      <c r="L20" s="142">
        <v>1.01</v>
      </c>
      <c r="M20" s="191"/>
      <c r="N20" s="142">
        <v>0.5</v>
      </c>
      <c r="O20" s="143" t="s">
        <v>45</v>
      </c>
      <c r="P20" s="143" t="s">
        <v>90</v>
      </c>
      <c r="Q20" s="144">
        <v>30</v>
      </c>
      <c r="R20" s="145">
        <v>4290</v>
      </c>
      <c r="S20" s="142">
        <v>0.7</v>
      </c>
      <c r="T20" s="142">
        <v>2.5</v>
      </c>
      <c r="U20" s="144">
        <v>14.5</v>
      </c>
      <c r="V20" s="144">
        <v>28.63</v>
      </c>
      <c r="W20" s="195">
        <v>35.32</v>
      </c>
      <c r="X20" s="196">
        <v>45.8</v>
      </c>
    </row>
    <row r="21" spans="1:24" ht="12.75">
      <c r="A21" s="194" t="s">
        <v>56</v>
      </c>
      <c r="B21" s="2"/>
      <c r="C21" s="142">
        <v>9.76</v>
      </c>
      <c r="D21" s="142">
        <v>29.17</v>
      </c>
      <c r="E21" s="142">
        <v>3.68</v>
      </c>
      <c r="F21" s="142">
        <v>45.42</v>
      </c>
      <c r="G21" s="142">
        <v>3.32</v>
      </c>
      <c r="H21" s="142">
        <v>2.51</v>
      </c>
      <c r="I21" s="142">
        <v>3.49</v>
      </c>
      <c r="J21" s="142">
        <v>0.59</v>
      </c>
      <c r="K21" s="142">
        <v>24.33</v>
      </c>
      <c r="L21" s="142">
        <v>1.02</v>
      </c>
      <c r="M21" s="191"/>
      <c r="N21" s="142">
        <v>0</v>
      </c>
      <c r="O21" s="143" t="s">
        <v>52</v>
      </c>
      <c r="P21" s="143" t="s">
        <v>83</v>
      </c>
      <c r="Q21" s="144">
        <v>30</v>
      </c>
      <c r="R21" s="145">
        <v>4310</v>
      </c>
      <c r="S21" s="142">
        <v>0.6</v>
      </c>
      <c r="T21" s="142">
        <v>2.6</v>
      </c>
      <c r="U21" s="144">
        <v>13.54</v>
      </c>
      <c r="V21" s="144">
        <v>27.81</v>
      </c>
      <c r="W21" s="195">
        <v>33.88</v>
      </c>
      <c r="X21" s="196">
        <v>46.1</v>
      </c>
    </row>
    <row r="22" spans="1:24" ht="12.75">
      <c r="A22" s="194" t="s">
        <v>58</v>
      </c>
      <c r="B22" s="2"/>
      <c r="C22" s="142">
        <v>9.64</v>
      </c>
      <c r="D22" s="142">
        <v>28.93</v>
      </c>
      <c r="E22" s="142">
        <v>3.66</v>
      </c>
      <c r="F22" s="142">
        <v>45.71</v>
      </c>
      <c r="G22" s="142">
        <v>3.4</v>
      </c>
      <c r="H22" s="142">
        <v>2.52</v>
      </c>
      <c r="I22" s="142">
        <v>3.29</v>
      </c>
      <c r="J22" s="142">
        <v>0.56</v>
      </c>
      <c r="K22" s="142">
        <v>24.28</v>
      </c>
      <c r="L22" s="142">
        <v>1.01</v>
      </c>
      <c r="M22" s="191"/>
      <c r="N22" s="142">
        <v>0</v>
      </c>
      <c r="O22" s="143" t="s">
        <v>45</v>
      </c>
      <c r="P22" s="143" t="s">
        <v>90</v>
      </c>
      <c r="Q22" s="144">
        <v>30.4</v>
      </c>
      <c r="R22" s="145">
        <v>4280</v>
      </c>
      <c r="S22" s="142">
        <v>0.6</v>
      </c>
      <c r="T22" s="142">
        <v>2.4</v>
      </c>
      <c r="U22" s="144">
        <v>14.87</v>
      </c>
      <c r="V22" s="144">
        <v>27.23</v>
      </c>
      <c r="W22" s="195">
        <v>35.72</v>
      </c>
      <c r="X22" s="196">
        <v>46.7</v>
      </c>
    </row>
    <row r="23" spans="1:24" ht="12.75">
      <c r="A23" s="194" t="s">
        <v>59</v>
      </c>
      <c r="B23" s="2"/>
      <c r="C23" s="142">
        <v>9.62</v>
      </c>
      <c r="D23" s="142">
        <v>28.93</v>
      </c>
      <c r="E23" s="142">
        <v>3.66</v>
      </c>
      <c r="F23" s="142">
        <v>45.49</v>
      </c>
      <c r="G23" s="142">
        <v>3.35</v>
      </c>
      <c r="H23" s="142">
        <v>2.5</v>
      </c>
      <c r="I23" s="142">
        <v>3.56</v>
      </c>
      <c r="J23" s="142">
        <v>0.59</v>
      </c>
      <c r="K23" s="142">
        <v>24.47</v>
      </c>
      <c r="L23" s="142">
        <v>1.01</v>
      </c>
      <c r="M23" s="191"/>
      <c r="N23" s="142">
        <v>0</v>
      </c>
      <c r="O23" s="143" t="s">
        <v>96</v>
      </c>
      <c r="P23" s="143" t="s">
        <v>97</v>
      </c>
      <c r="Q23" s="144">
        <v>30</v>
      </c>
      <c r="R23" s="145">
        <v>4300</v>
      </c>
      <c r="S23" s="142">
        <v>0.6</v>
      </c>
      <c r="T23" s="142">
        <v>3.3</v>
      </c>
      <c r="U23" s="144">
        <v>13.61</v>
      </c>
      <c r="V23" s="144">
        <v>27.56</v>
      </c>
      <c r="W23" s="195">
        <v>34.79</v>
      </c>
      <c r="X23" s="196">
        <v>46.1</v>
      </c>
    </row>
    <row r="24" spans="1:24" ht="12.75">
      <c r="A24" s="194" t="s">
        <v>60</v>
      </c>
      <c r="B24" s="2"/>
      <c r="C24" s="142">
        <v>9.65</v>
      </c>
      <c r="D24" s="142">
        <v>29.01</v>
      </c>
      <c r="E24" s="142">
        <v>3.65</v>
      </c>
      <c r="F24" s="142">
        <v>45.54</v>
      </c>
      <c r="G24" s="142">
        <v>3.38</v>
      </c>
      <c r="H24" s="142">
        <v>2.49</v>
      </c>
      <c r="I24" s="142">
        <v>3.45</v>
      </c>
      <c r="J24" s="142">
        <v>0.59</v>
      </c>
      <c r="K24" s="142">
        <v>24.01</v>
      </c>
      <c r="L24" s="142">
        <v>1.03</v>
      </c>
      <c r="M24" s="191"/>
      <c r="N24" s="142">
        <v>0.5</v>
      </c>
      <c r="O24" s="143" t="s">
        <v>45</v>
      </c>
      <c r="P24" s="143" t="s">
        <v>90</v>
      </c>
      <c r="Q24" s="144">
        <v>30.2</v>
      </c>
      <c r="R24" s="145">
        <v>4280</v>
      </c>
      <c r="S24" s="142">
        <v>0.7</v>
      </c>
      <c r="T24" s="142">
        <v>4.4</v>
      </c>
      <c r="U24" s="144">
        <v>13.76</v>
      </c>
      <c r="V24" s="144">
        <v>27.5</v>
      </c>
      <c r="W24" s="195">
        <v>35.12</v>
      </c>
      <c r="X24" s="196">
        <v>46.2</v>
      </c>
    </row>
    <row r="25" spans="1:24" ht="12.75">
      <c r="A25" s="179" t="s">
        <v>61</v>
      </c>
      <c r="B25" s="52"/>
      <c r="C25" s="63">
        <v>9.68</v>
      </c>
      <c r="D25" s="63">
        <v>28.983636363636364</v>
      </c>
      <c r="E25" s="63">
        <v>3.66</v>
      </c>
      <c r="F25" s="63">
        <v>45.49909090909091</v>
      </c>
      <c r="G25" s="63">
        <v>3.3181818181818183</v>
      </c>
      <c r="H25" s="63">
        <v>2.497272727272727</v>
      </c>
      <c r="I25" s="63">
        <v>3.478181818181818</v>
      </c>
      <c r="J25" s="63">
        <v>0.5854545454545454</v>
      </c>
      <c r="K25" s="63">
        <v>24.294545454545457</v>
      </c>
      <c r="L25" s="63">
        <v>1.0045454545454546</v>
      </c>
      <c r="M25" s="54"/>
      <c r="N25" s="63">
        <v>0.18181818181818182</v>
      </c>
      <c r="O25" s="147">
        <v>0.16458333333333333</v>
      </c>
      <c r="P25" s="147">
        <v>0.19583333333333333</v>
      </c>
      <c r="Q25" s="148">
        <v>30.10909090909091</v>
      </c>
      <c r="R25" s="59">
        <v>4280</v>
      </c>
      <c r="S25" s="63">
        <v>0.6272727272727273</v>
      </c>
      <c r="T25" s="63">
        <v>3.481818181818182</v>
      </c>
      <c r="U25" s="148">
        <v>14.244545454545454</v>
      </c>
      <c r="V25" s="148">
        <v>28.28090909090909</v>
      </c>
      <c r="W25" s="148">
        <v>35.49545454545454</v>
      </c>
      <c r="X25" s="148">
        <v>45.9</v>
      </c>
    </row>
    <row r="26" spans="1:27" ht="12.75">
      <c r="A26" s="179" t="s">
        <v>62</v>
      </c>
      <c r="B26" s="52"/>
      <c r="C26" s="63">
        <v>0.14057026712645226</v>
      </c>
      <c r="D26" s="63">
        <v>0.2341910641879271</v>
      </c>
      <c r="E26" s="63">
        <v>0.01897366596101836</v>
      </c>
      <c r="F26" s="63">
        <v>0.21116129121867566</v>
      </c>
      <c r="G26" s="63">
        <v>0.062420858984508436</v>
      </c>
      <c r="H26" s="63">
        <v>0.02195035721391168</v>
      </c>
      <c r="I26" s="63">
        <v>0.16791772877324157</v>
      </c>
      <c r="J26" s="63">
        <v>0.05610055906381625</v>
      </c>
      <c r="K26" s="63">
        <v>0.3817162201522044</v>
      </c>
      <c r="L26" s="63">
        <v>0.03266914028977117</v>
      </c>
      <c r="M26" s="61"/>
      <c r="N26" s="63">
        <v>0.2522624895547565</v>
      </c>
      <c r="O26" s="147">
        <v>0.005555555555555556</v>
      </c>
      <c r="P26" s="147">
        <v>0.0062499999999999995</v>
      </c>
      <c r="Q26" s="148">
        <v>0.19725387425627836</v>
      </c>
      <c r="R26" s="63">
        <v>37.14835124201906</v>
      </c>
      <c r="S26" s="63">
        <v>0.0786245393106897</v>
      </c>
      <c r="T26" s="63">
        <v>0.7871698442117584</v>
      </c>
      <c r="U26" s="148">
        <v>0.5698484647055543</v>
      </c>
      <c r="V26" s="148">
        <v>0.9805045083573605</v>
      </c>
      <c r="W26" s="148">
        <v>0.8249165247025312</v>
      </c>
      <c r="X26" s="148">
        <v>0.6</v>
      </c>
      <c r="Y26" s="197"/>
      <c r="Z26" s="197"/>
      <c r="AA26" s="197"/>
    </row>
    <row r="27" spans="1:24" ht="12.75">
      <c r="A27" s="179" t="s">
        <v>63</v>
      </c>
      <c r="B27" s="52"/>
      <c r="C27" s="63">
        <v>9.44</v>
      </c>
      <c r="D27" s="63">
        <v>28.57</v>
      </c>
      <c r="E27" s="63">
        <v>3.62</v>
      </c>
      <c r="F27" s="63">
        <v>44.95</v>
      </c>
      <c r="G27" s="63">
        <v>3.19</v>
      </c>
      <c r="H27" s="63">
        <v>2.46</v>
      </c>
      <c r="I27" s="63">
        <v>3.19</v>
      </c>
      <c r="J27" s="63">
        <v>0.5</v>
      </c>
      <c r="K27" s="63">
        <v>23.59</v>
      </c>
      <c r="L27" s="63">
        <v>0.91</v>
      </c>
      <c r="M27" s="54"/>
      <c r="N27" s="63">
        <v>0</v>
      </c>
      <c r="O27" s="147">
        <v>0.15277777777777776</v>
      </c>
      <c r="P27" s="147">
        <v>0.1875</v>
      </c>
      <c r="Q27" s="148">
        <v>29.7</v>
      </c>
      <c r="R27" s="59">
        <v>4190</v>
      </c>
      <c r="S27" s="63">
        <v>0.5</v>
      </c>
      <c r="T27" s="63">
        <v>2.4</v>
      </c>
      <c r="U27" s="148">
        <v>13.54</v>
      </c>
      <c r="V27" s="148">
        <v>27.23</v>
      </c>
      <c r="W27" s="148">
        <v>33.88</v>
      </c>
      <c r="X27" s="148">
        <v>44.77</v>
      </c>
    </row>
    <row r="28" spans="1:24" ht="12.75">
      <c r="A28" s="179" t="s">
        <v>64</v>
      </c>
      <c r="B28" s="52"/>
      <c r="C28" s="63">
        <v>9.98</v>
      </c>
      <c r="D28" s="63">
        <v>29.31</v>
      </c>
      <c r="E28" s="63">
        <v>3.69</v>
      </c>
      <c r="F28" s="63">
        <v>45.74</v>
      </c>
      <c r="G28" s="63">
        <v>3.4</v>
      </c>
      <c r="H28" s="63">
        <v>2.53</v>
      </c>
      <c r="I28" s="63">
        <v>3.85</v>
      </c>
      <c r="J28" s="63">
        <v>0.7</v>
      </c>
      <c r="K28" s="63">
        <v>25.12</v>
      </c>
      <c r="L28" s="63">
        <v>1.03</v>
      </c>
      <c r="M28" s="61"/>
      <c r="N28" s="63">
        <v>0.5</v>
      </c>
      <c r="O28" s="147">
        <v>0.17361111111111113</v>
      </c>
      <c r="P28" s="147">
        <v>0.20833333333333334</v>
      </c>
      <c r="Q28" s="148">
        <v>30.4</v>
      </c>
      <c r="R28" s="59">
        <v>4320</v>
      </c>
      <c r="S28" s="63">
        <v>0.7</v>
      </c>
      <c r="T28" s="63">
        <v>4.5</v>
      </c>
      <c r="U28" s="148">
        <v>15.22</v>
      </c>
      <c r="V28" s="148">
        <v>30.51</v>
      </c>
      <c r="W28" s="148">
        <v>36.71</v>
      </c>
      <c r="X28" s="148">
        <v>46.7</v>
      </c>
    </row>
    <row r="29" spans="1:24" ht="12.75">
      <c r="A29" s="198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198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153"/>
      <c r="K31" s="153"/>
      <c r="L31" s="153"/>
      <c r="M31" s="199"/>
      <c r="N31" s="153"/>
      <c r="O31" s="153"/>
      <c r="P31" s="153"/>
      <c r="Q31" s="153"/>
      <c r="R31" s="153"/>
      <c r="S31" s="199"/>
      <c r="T31" s="199"/>
      <c r="U31" s="199"/>
      <c r="V31" s="199"/>
      <c r="W31" s="199"/>
      <c r="X31" s="199"/>
    </row>
    <row r="32" spans="1:24" ht="15" customHeight="1">
      <c r="A32" s="200" t="s">
        <v>65</v>
      </c>
      <c r="B32" s="71"/>
      <c r="C32" s="201" t="s">
        <v>98</v>
      </c>
      <c r="D32" s="202"/>
      <c r="E32" s="153"/>
      <c r="F32" s="153"/>
      <c r="G32" s="2"/>
      <c r="H32" s="74"/>
      <c r="I32" s="153"/>
      <c r="J32" s="153"/>
      <c r="K32" s="153"/>
      <c r="L32" s="153"/>
      <c r="M32" s="203"/>
      <c r="N32" s="153"/>
      <c r="O32" s="153"/>
      <c r="P32" s="153"/>
      <c r="Q32" s="153"/>
      <c r="R32" s="153"/>
      <c r="S32" s="199"/>
      <c r="T32" s="199"/>
      <c r="U32" s="199"/>
      <c r="V32" s="199"/>
      <c r="W32" s="199"/>
      <c r="X32" s="199"/>
    </row>
    <row r="33" spans="1:24" ht="18" customHeight="1">
      <c r="A33" s="200"/>
      <c r="B33" s="2"/>
      <c r="C33" s="76" t="s">
        <v>99</v>
      </c>
      <c r="D33" s="202"/>
      <c r="E33" s="153"/>
      <c r="F33" s="153"/>
      <c r="G33" s="2"/>
      <c r="H33" s="74"/>
      <c r="I33" s="153"/>
      <c r="J33" s="153"/>
      <c r="K33" s="153"/>
      <c r="L33" s="153"/>
      <c r="M33" s="199"/>
      <c r="N33" s="153"/>
      <c r="O33" s="153"/>
      <c r="P33" s="153"/>
      <c r="Q33" s="153"/>
      <c r="R33" s="153"/>
      <c r="S33" s="199"/>
      <c r="T33" s="199"/>
      <c r="U33" s="199"/>
      <c r="V33" s="199"/>
      <c r="W33" s="199"/>
      <c r="X33" s="199"/>
    </row>
    <row r="34" spans="1:24" ht="18" customHeight="1">
      <c r="A34" s="153"/>
      <c r="B34" s="2"/>
      <c r="C34" s="76" t="s">
        <v>68</v>
      </c>
      <c r="D34" s="202"/>
      <c r="E34" s="153"/>
      <c r="F34" s="153"/>
      <c r="G34" s="2"/>
      <c r="H34" s="74"/>
      <c r="I34" s="153"/>
      <c r="J34" s="153"/>
      <c r="K34" s="153"/>
      <c r="L34" s="153"/>
      <c r="M34" s="199"/>
      <c r="N34" s="153"/>
      <c r="O34" s="153"/>
      <c r="P34" s="153"/>
      <c r="Q34" s="153"/>
      <c r="R34" s="153"/>
      <c r="S34" s="199"/>
      <c r="T34" s="199"/>
      <c r="U34" s="199"/>
      <c r="V34" s="199"/>
      <c r="W34" s="199"/>
      <c r="X34" s="199"/>
    </row>
    <row r="35" spans="6:24" ht="7.5" customHeight="1">
      <c r="F35" s="204"/>
      <c r="G35" s="80"/>
      <c r="H35" s="80"/>
      <c r="I35" s="80"/>
      <c r="J35" s="153"/>
      <c r="K35" s="153"/>
      <c r="L35" s="153"/>
      <c r="M35" s="199"/>
      <c r="N35" s="153"/>
      <c r="O35" s="153"/>
      <c r="P35" s="153"/>
      <c r="Q35" s="153"/>
      <c r="R35" s="153"/>
      <c r="S35" s="199"/>
      <c r="T35" s="199"/>
      <c r="U35" s="199"/>
      <c r="V35" s="199"/>
      <c r="W35" s="199"/>
      <c r="X35" s="199"/>
    </row>
    <row r="36" spans="1:24" ht="12.75">
      <c r="A36" s="82"/>
      <c r="B36" s="83"/>
      <c r="C36" s="83"/>
      <c r="D36" s="84"/>
      <c r="E36" s="85"/>
      <c r="F36" s="205"/>
      <c r="G36" s="71"/>
      <c r="H36" s="80"/>
      <c r="I36" s="80"/>
      <c r="J36" s="153"/>
      <c r="K36" s="153"/>
      <c r="L36" s="153"/>
      <c r="M36" s="199"/>
      <c r="N36" s="153"/>
      <c r="O36" s="153"/>
      <c r="P36" s="153"/>
      <c r="Q36" s="153"/>
      <c r="R36" s="153"/>
      <c r="S36" s="199"/>
      <c r="T36" s="199"/>
      <c r="U36" s="199"/>
      <c r="V36" s="199"/>
      <c r="W36" s="199"/>
      <c r="X36" s="199"/>
    </row>
    <row r="37" spans="1:24" ht="12.75">
      <c r="A37" s="87"/>
      <c r="B37" s="16"/>
      <c r="C37" s="79"/>
      <c r="D37" s="16"/>
      <c r="E37" s="88"/>
      <c r="F37" s="206"/>
      <c r="G37" s="204"/>
      <c r="H37" s="80"/>
      <c r="I37" s="71"/>
      <c r="J37" s="153"/>
      <c r="K37" s="153"/>
      <c r="L37" s="153"/>
      <c r="M37" s="199"/>
      <c r="N37" s="153"/>
      <c r="O37" s="153"/>
      <c r="P37" s="153"/>
      <c r="Q37" s="153"/>
      <c r="R37" s="153"/>
      <c r="S37" s="199"/>
      <c r="T37" s="199"/>
      <c r="U37" s="199"/>
      <c r="V37" s="199"/>
      <c r="W37" s="199"/>
      <c r="X37" s="199"/>
    </row>
    <row r="38" spans="1:24" ht="12.75">
      <c r="A38" s="87"/>
      <c r="B38" s="71"/>
      <c r="C38" s="86"/>
      <c r="D38" s="71"/>
      <c r="E38" s="89"/>
      <c r="F38" s="204"/>
      <c r="G38" s="71"/>
      <c r="H38" s="204"/>
      <c r="I38" s="153"/>
      <c r="J38" s="153"/>
      <c r="K38" s="153"/>
      <c r="L38" s="153"/>
      <c r="M38" s="199"/>
      <c r="N38" s="153"/>
      <c r="O38" s="153"/>
      <c r="P38" s="153"/>
      <c r="Q38" s="153"/>
      <c r="R38" s="153"/>
      <c r="S38" s="199"/>
      <c r="T38" s="199"/>
      <c r="U38" s="199"/>
      <c r="V38" s="199"/>
      <c r="W38" s="199"/>
      <c r="X38" s="199"/>
    </row>
    <row r="39" spans="1:24" ht="12.75">
      <c r="A39" s="91"/>
      <c r="B39" s="71"/>
      <c r="C39" s="16"/>
      <c r="D39" s="16"/>
      <c r="E39" s="92"/>
      <c r="F39" s="2"/>
      <c r="G39" s="2"/>
      <c r="H39" s="207"/>
      <c r="I39" s="202"/>
      <c r="J39" s="153"/>
      <c r="K39" s="153"/>
      <c r="L39" s="153"/>
      <c r="M39" s="199"/>
      <c r="N39" s="153"/>
      <c r="O39" s="153"/>
      <c r="P39" s="153"/>
      <c r="Q39" s="153"/>
      <c r="R39" s="153"/>
      <c r="S39" s="199"/>
      <c r="T39" s="199"/>
      <c r="U39" s="199"/>
      <c r="V39" s="199"/>
      <c r="W39" s="199"/>
      <c r="X39" s="199"/>
    </row>
    <row r="40" spans="1:24" ht="12.75">
      <c r="A40" s="91"/>
      <c r="B40" s="71"/>
      <c r="C40" s="16"/>
      <c r="D40" s="16"/>
      <c r="E40" s="92"/>
      <c r="F40" s="2"/>
      <c r="G40" s="2"/>
      <c r="H40" s="207"/>
      <c r="I40" s="2"/>
      <c r="J40" s="153"/>
      <c r="K40" s="153"/>
      <c r="L40" s="153"/>
      <c r="M40" s="199"/>
      <c r="N40" s="153"/>
      <c r="O40" s="153"/>
      <c r="P40" s="153"/>
      <c r="Q40" s="153"/>
      <c r="R40" s="153"/>
      <c r="S40" s="199"/>
      <c r="T40" s="199"/>
      <c r="U40" s="199"/>
      <c r="V40" s="199"/>
      <c r="W40" s="199"/>
      <c r="X40" s="199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153"/>
      <c r="L41" s="153"/>
      <c r="M41" s="199"/>
      <c r="N41" s="153"/>
      <c r="O41" s="153"/>
      <c r="P41" s="153"/>
      <c r="Q41" s="153"/>
      <c r="R41" s="153"/>
      <c r="S41" s="199"/>
      <c r="T41" s="199"/>
      <c r="U41" s="199"/>
      <c r="V41" s="199"/>
      <c r="W41" s="199"/>
      <c r="X41" s="199"/>
    </row>
    <row r="42" spans="1:5" ht="12.75">
      <c r="A42" s="96"/>
      <c r="B42" s="97"/>
      <c r="C42" s="97"/>
      <c r="D42" s="97" t="s">
        <v>69</v>
      </c>
      <c r="E42" s="98"/>
    </row>
    <row r="43" spans="14:25" ht="12.75">
      <c r="N43" s="103"/>
      <c r="P43" s="100"/>
      <c r="Q43" s="100"/>
      <c r="R43" s="100"/>
      <c r="S43" s="100"/>
      <c r="T43" s="100"/>
      <c r="U43" s="100"/>
      <c r="V43" s="100"/>
      <c r="W43" s="100"/>
      <c r="X43" s="100"/>
      <c r="Y43" s="100"/>
    </row>
    <row r="44" spans="16:26" ht="12.75">
      <c r="P44" s="94"/>
      <c r="Q44" s="94"/>
      <c r="R44" s="94"/>
      <c r="S44" s="100"/>
      <c r="T44" s="101"/>
      <c r="U44" s="102" t="s">
        <v>70</v>
      </c>
      <c r="V44" s="102">
        <v>3</v>
      </c>
      <c r="W44" s="102">
        <v>7</v>
      </c>
      <c r="X44" s="102">
        <v>28</v>
      </c>
      <c r="Y44" s="100"/>
      <c r="Z44" s="94"/>
    </row>
    <row r="45" spans="16:26" ht="12.75">
      <c r="P45" s="94"/>
      <c r="Q45" s="94"/>
      <c r="R45" s="94"/>
      <c r="S45" s="100"/>
      <c r="T45" s="104" t="s">
        <v>100</v>
      </c>
      <c r="U45" s="105"/>
      <c r="V45" s="105">
        <v>10</v>
      </c>
      <c r="W45" s="105">
        <v>20</v>
      </c>
      <c r="X45" s="105">
        <v>32</v>
      </c>
      <c r="Y45" s="100"/>
      <c r="Z45" s="94"/>
    </row>
    <row r="46" spans="16:26" ht="12.75">
      <c r="P46" s="94"/>
      <c r="Q46" s="94"/>
      <c r="R46" s="94"/>
      <c r="S46" s="100"/>
      <c r="T46" s="104" t="s">
        <v>101</v>
      </c>
      <c r="U46" s="106">
        <f>U25</f>
        <v>14.244545454545454</v>
      </c>
      <c r="V46" s="106">
        <f>V25</f>
        <v>28.28090909090909</v>
      </c>
      <c r="W46" s="106">
        <f>W25</f>
        <v>35.49545454545454</v>
      </c>
      <c r="X46" s="106">
        <f>X25</f>
        <v>45.9</v>
      </c>
      <c r="Y46" s="100"/>
      <c r="Z46" s="94"/>
    </row>
    <row r="47" spans="16:26" ht="12.75">
      <c r="P47" s="94"/>
      <c r="Q47" s="94"/>
      <c r="R47" s="94"/>
      <c r="S47" s="100"/>
      <c r="T47" s="100"/>
      <c r="U47" s="100"/>
      <c r="V47" s="100"/>
      <c r="W47" s="100"/>
      <c r="X47" s="100"/>
      <c r="Y47" s="100"/>
      <c r="Z47" s="94"/>
    </row>
    <row r="48" spans="16:26" ht="12.75"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</row>
    <row r="49" spans="16:26" ht="12.75">
      <c r="P49" s="94"/>
      <c r="Q49" s="94"/>
      <c r="R49" s="94"/>
      <c r="S49" s="94"/>
      <c r="T49" s="208"/>
      <c r="U49" s="209"/>
      <c r="V49" s="209"/>
      <c r="W49" s="209"/>
      <c r="X49" s="209"/>
      <c r="Y49" s="94"/>
      <c r="Z49" s="94"/>
    </row>
    <row r="50" spans="16:26" ht="12.75">
      <c r="P50" s="94"/>
      <c r="Q50" s="94"/>
      <c r="R50" s="94"/>
      <c r="S50" s="94"/>
      <c r="T50" s="150"/>
      <c r="U50" s="151"/>
      <c r="V50" s="151"/>
      <c r="W50" s="151"/>
      <c r="X50" s="151"/>
      <c r="Y50" s="94"/>
      <c r="Z50" s="94"/>
    </row>
    <row r="51" spans="16:26" ht="12.75">
      <c r="P51" s="94"/>
      <c r="Q51" s="94"/>
      <c r="R51" s="94"/>
      <c r="S51" s="94"/>
      <c r="T51" s="150"/>
      <c r="U51" s="152"/>
      <c r="V51" s="152"/>
      <c r="W51" s="152"/>
      <c r="X51" s="152"/>
      <c r="Y51" s="94"/>
      <c r="Z51" s="94"/>
    </row>
    <row r="52" spans="16:26" ht="12.75">
      <c r="P52" s="94"/>
      <c r="Q52" s="94"/>
      <c r="R52" s="94"/>
      <c r="S52" s="94"/>
      <c r="T52" s="94"/>
      <c r="U52" s="94"/>
      <c r="V52" s="94"/>
      <c r="W52" s="94"/>
      <c r="X52" s="94"/>
      <c r="Y52" s="94"/>
      <c r="Z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7:25" ht="12.75">
      <c r="Q56" s="95"/>
      <c r="R56" s="95"/>
      <c r="S56" s="95"/>
      <c r="T56" s="95"/>
      <c r="U56" s="95"/>
      <c r="V56" s="95"/>
      <c r="W56" s="95"/>
      <c r="X56" s="95"/>
      <c r="Y56" s="95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 horizontalCentered="1"/>
  <pageMargins left="0.39375" right="0.39375" top="0.39375" bottom="0.39375" header="0.5118055555555555" footer="0.5118055555555555"/>
  <pageSetup horizontalDpi="300" verticalDpi="300" orientation="landscape" paperSize="9" scale="6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61"/>
  <sheetViews>
    <sheetView showGridLines="0" zoomScale="80" zoomScaleNormal="80" workbookViewId="0" topLeftCell="A1">
      <selection activeCell="H4" sqref="H4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10" t="s">
        <v>102</v>
      </c>
      <c r="L6" s="211"/>
      <c r="M6" s="212"/>
      <c r="N6" s="213"/>
      <c r="O6" s="214" t="s">
        <v>103</v>
      </c>
      <c r="P6" s="215"/>
      <c r="Q6" s="216"/>
      <c r="R6" s="4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7"/>
      <c r="I7" s="164"/>
      <c r="J7" s="217"/>
      <c r="K7" s="217"/>
      <c r="L7" s="218"/>
      <c r="M7" s="217"/>
      <c r="N7" s="219"/>
      <c r="O7" s="219"/>
      <c r="P7" s="217"/>
      <c r="Q7" s="217"/>
      <c r="R7" s="217"/>
      <c r="S7" s="217"/>
      <c r="T7" s="217"/>
      <c r="U7" s="217"/>
      <c r="V7" s="220" t="s">
        <v>3</v>
      </c>
      <c r="W7" s="164"/>
      <c r="X7" s="14">
        <v>41821</v>
      </c>
    </row>
    <row r="8" spans="1:24" ht="12.75">
      <c r="A8" s="164"/>
      <c r="B8" s="171"/>
      <c r="C8" s="171"/>
      <c r="D8" s="221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 t="s">
        <v>104</v>
      </c>
      <c r="R8" s="164"/>
      <c r="S8" s="164"/>
      <c r="T8" s="164"/>
      <c r="U8" s="164"/>
      <c r="V8" s="174" t="s">
        <v>5</v>
      </c>
      <c r="W8" s="164"/>
      <c r="X8" s="124">
        <f ca="1">TODAY()</f>
        <v>41967</v>
      </c>
    </row>
    <row r="9" spans="1:24" ht="7.5" customHeight="1">
      <c r="A9" s="222"/>
      <c r="B9" s="164"/>
      <c r="C9" s="223"/>
      <c r="D9" s="223"/>
      <c r="E9" s="222"/>
      <c r="F9" s="217"/>
      <c r="G9" s="164"/>
      <c r="H9" s="217"/>
      <c r="I9" s="217"/>
      <c r="J9" s="217"/>
      <c r="K9" s="217"/>
      <c r="L9" s="217"/>
      <c r="M9" s="224"/>
      <c r="N9" s="217"/>
      <c r="O9" s="217"/>
      <c r="P9" s="217"/>
      <c r="Q9" s="217"/>
      <c r="R9" s="217"/>
      <c r="S9" s="224"/>
      <c r="T9" s="224"/>
      <c r="U9" s="224"/>
      <c r="V9" s="224"/>
      <c r="W9" s="224"/>
      <c r="X9" s="22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23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7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9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  <c r="AA11" t="s">
        <v>4</v>
      </c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33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2.75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128"/>
      <c r="N13" s="225" t="s">
        <v>39</v>
      </c>
      <c r="O13" s="226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225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1" t="s">
        <v>74</v>
      </c>
      <c r="B14" s="2"/>
      <c r="C14" s="133">
        <v>4.36</v>
      </c>
      <c r="D14" s="133">
        <v>18.92</v>
      </c>
      <c r="E14" s="133">
        <v>2.61</v>
      </c>
      <c r="F14" s="133">
        <v>59.83</v>
      </c>
      <c r="G14" s="133">
        <v>5.18</v>
      </c>
      <c r="H14" s="133">
        <v>3</v>
      </c>
      <c r="I14" s="133">
        <v>2.89</v>
      </c>
      <c r="J14" s="133">
        <v>0.67</v>
      </c>
      <c r="K14" s="227">
        <v>0.83</v>
      </c>
      <c r="L14" s="133">
        <v>0.61</v>
      </c>
      <c r="M14" s="134"/>
      <c r="N14" s="133">
        <v>0</v>
      </c>
      <c r="O14" s="135" t="s">
        <v>105</v>
      </c>
      <c r="P14" s="135" t="s">
        <v>106</v>
      </c>
      <c r="Q14" s="193">
        <v>28.1</v>
      </c>
      <c r="R14" s="137">
        <v>4030</v>
      </c>
      <c r="S14" s="133">
        <v>0.5</v>
      </c>
      <c r="T14" s="133">
        <v>3.3</v>
      </c>
      <c r="U14" s="136">
        <v>22.37</v>
      </c>
      <c r="V14" s="136">
        <v>37.13</v>
      </c>
      <c r="W14" s="136">
        <v>44.22</v>
      </c>
      <c r="X14" s="144">
        <v>52.55</v>
      </c>
    </row>
    <row r="15" spans="1:24" ht="12.75">
      <c r="A15" s="140" t="s">
        <v>76</v>
      </c>
      <c r="B15" s="2"/>
      <c r="C15" s="142">
        <v>4.33</v>
      </c>
      <c r="D15" s="142">
        <v>18.96</v>
      </c>
      <c r="E15" s="142">
        <v>2.57</v>
      </c>
      <c r="F15" s="142">
        <v>60.1</v>
      </c>
      <c r="G15" s="142">
        <v>5.26</v>
      </c>
      <c r="H15" s="142">
        <v>2.85</v>
      </c>
      <c r="I15" s="142">
        <v>2.53</v>
      </c>
      <c r="J15" s="142">
        <v>0.67</v>
      </c>
      <c r="K15" s="228">
        <v>0.95</v>
      </c>
      <c r="L15" s="142">
        <v>0.62</v>
      </c>
      <c r="M15" s="134"/>
      <c r="N15" s="142">
        <v>0</v>
      </c>
      <c r="O15" s="143" t="s">
        <v>107</v>
      </c>
      <c r="P15" s="143" t="s">
        <v>106</v>
      </c>
      <c r="Q15" s="196">
        <v>28.2</v>
      </c>
      <c r="R15" s="145">
        <v>4060</v>
      </c>
      <c r="S15" s="142">
        <v>0.4</v>
      </c>
      <c r="T15" s="142">
        <v>3.4</v>
      </c>
      <c r="U15" s="144">
        <v>23.27</v>
      </c>
      <c r="V15" s="144">
        <v>38.31</v>
      </c>
      <c r="W15" s="144">
        <v>44.02</v>
      </c>
      <c r="X15" s="144">
        <v>51.74</v>
      </c>
    </row>
    <row r="16" spans="1:24" ht="12.75">
      <c r="A16" s="140" t="s">
        <v>78</v>
      </c>
      <c r="B16" s="2"/>
      <c r="C16" s="142">
        <v>4.48</v>
      </c>
      <c r="D16" s="142">
        <v>19.28</v>
      </c>
      <c r="E16" s="142">
        <v>2.62</v>
      </c>
      <c r="F16" s="142">
        <v>60.76</v>
      </c>
      <c r="G16" s="142">
        <v>5.53</v>
      </c>
      <c r="H16" s="142">
        <v>2.91</v>
      </c>
      <c r="I16" s="142">
        <v>2.54</v>
      </c>
      <c r="J16" s="142">
        <v>0.76</v>
      </c>
      <c r="K16" s="228">
        <v>0.93</v>
      </c>
      <c r="L16" s="142">
        <v>0.63</v>
      </c>
      <c r="M16" s="134"/>
      <c r="N16" s="142">
        <v>0</v>
      </c>
      <c r="O16" s="143" t="s">
        <v>107</v>
      </c>
      <c r="P16" s="143" t="s">
        <v>108</v>
      </c>
      <c r="Q16" s="196">
        <v>28</v>
      </c>
      <c r="R16" s="145">
        <v>4100</v>
      </c>
      <c r="S16" s="142">
        <v>0.6</v>
      </c>
      <c r="T16" s="142">
        <v>2.7</v>
      </c>
      <c r="U16" s="144">
        <v>21.15</v>
      </c>
      <c r="V16" s="144">
        <v>35.85</v>
      </c>
      <c r="W16" s="144">
        <v>43.23</v>
      </c>
      <c r="X16" s="144">
        <v>51.18</v>
      </c>
    </row>
    <row r="17" spans="1:24" ht="12.75">
      <c r="A17" s="140" t="s">
        <v>79</v>
      </c>
      <c r="B17" s="2"/>
      <c r="C17" s="142">
        <v>4.43</v>
      </c>
      <c r="D17" s="142">
        <v>19.23</v>
      </c>
      <c r="E17" s="142">
        <v>2.67</v>
      </c>
      <c r="F17" s="142">
        <v>60.99</v>
      </c>
      <c r="G17" s="142">
        <v>5.3</v>
      </c>
      <c r="H17" s="142">
        <v>2.85</v>
      </c>
      <c r="I17" s="142">
        <v>2.7</v>
      </c>
      <c r="J17" s="142">
        <v>0.93</v>
      </c>
      <c r="K17" s="228">
        <v>0.83</v>
      </c>
      <c r="L17" s="142">
        <v>0.61</v>
      </c>
      <c r="M17" s="134"/>
      <c r="N17" s="142">
        <v>0</v>
      </c>
      <c r="O17" s="143" t="s">
        <v>109</v>
      </c>
      <c r="P17" s="143" t="s">
        <v>106</v>
      </c>
      <c r="Q17" s="196">
        <v>28.2</v>
      </c>
      <c r="R17" s="145">
        <v>4000</v>
      </c>
      <c r="S17" s="142">
        <v>0.6</v>
      </c>
      <c r="T17" s="142">
        <v>3.7</v>
      </c>
      <c r="U17" s="144">
        <v>22.81</v>
      </c>
      <c r="V17" s="144">
        <v>36.3</v>
      </c>
      <c r="W17" s="144">
        <v>42.97</v>
      </c>
      <c r="X17" s="144">
        <v>51.84</v>
      </c>
    </row>
    <row r="18" spans="1:24" ht="12.75">
      <c r="A18" s="140" t="s">
        <v>80</v>
      </c>
      <c r="B18" s="2"/>
      <c r="C18" s="142">
        <v>4.36</v>
      </c>
      <c r="D18" s="142">
        <v>19.1</v>
      </c>
      <c r="E18" s="142">
        <v>2.61</v>
      </c>
      <c r="F18" s="142">
        <v>60.86</v>
      </c>
      <c r="G18" s="142">
        <v>5.16</v>
      </c>
      <c r="H18" s="142">
        <v>2.87</v>
      </c>
      <c r="I18" s="142">
        <v>2.56</v>
      </c>
      <c r="J18" s="142">
        <v>0.93</v>
      </c>
      <c r="K18" s="228">
        <v>0.99</v>
      </c>
      <c r="L18" s="142">
        <v>0.62</v>
      </c>
      <c r="M18" s="134"/>
      <c r="N18" s="142">
        <v>0.5</v>
      </c>
      <c r="O18" s="143" t="s">
        <v>109</v>
      </c>
      <c r="P18" s="143" t="s">
        <v>106</v>
      </c>
      <c r="Q18" s="196">
        <v>28</v>
      </c>
      <c r="R18" s="145">
        <v>4050</v>
      </c>
      <c r="S18" s="142">
        <v>0.4</v>
      </c>
      <c r="T18" s="142">
        <v>3.5</v>
      </c>
      <c r="U18" s="144">
        <v>21.83</v>
      </c>
      <c r="V18" s="144">
        <v>37.35</v>
      </c>
      <c r="W18" s="144">
        <v>43.13</v>
      </c>
      <c r="X18" s="144">
        <v>51.95</v>
      </c>
    </row>
    <row r="19" spans="1:24" ht="12.75">
      <c r="A19" s="140" t="s">
        <v>81</v>
      </c>
      <c r="B19" s="2"/>
      <c r="C19" s="142">
        <v>4.4</v>
      </c>
      <c r="D19" s="142">
        <v>18.99</v>
      </c>
      <c r="E19" s="142">
        <v>2.7</v>
      </c>
      <c r="F19" s="142">
        <v>61.03</v>
      </c>
      <c r="G19" s="142">
        <v>4.88</v>
      </c>
      <c r="H19" s="142">
        <v>2.87</v>
      </c>
      <c r="I19" s="142">
        <v>2.6</v>
      </c>
      <c r="J19" s="142">
        <v>0.78</v>
      </c>
      <c r="K19" s="228">
        <v>0.55</v>
      </c>
      <c r="L19" s="142">
        <v>0.64</v>
      </c>
      <c r="M19" s="134"/>
      <c r="N19" s="142">
        <v>0</v>
      </c>
      <c r="O19" s="143" t="s">
        <v>110</v>
      </c>
      <c r="P19" s="143" t="s">
        <v>106</v>
      </c>
      <c r="Q19" s="196">
        <v>28.1</v>
      </c>
      <c r="R19" s="145">
        <v>3920</v>
      </c>
      <c r="S19" s="142">
        <v>0.5</v>
      </c>
      <c r="T19" s="142">
        <v>4.4</v>
      </c>
      <c r="U19" s="144">
        <v>21.87</v>
      </c>
      <c r="V19" s="144">
        <v>37.93</v>
      </c>
      <c r="W19" s="144">
        <v>43.8</v>
      </c>
      <c r="X19" s="144">
        <v>51.8</v>
      </c>
    </row>
    <row r="20" spans="1:24" ht="12.75">
      <c r="A20" s="140" t="s">
        <v>84</v>
      </c>
      <c r="B20" s="2"/>
      <c r="C20" s="142">
        <v>4.44</v>
      </c>
      <c r="D20" s="142">
        <v>19.03</v>
      </c>
      <c r="E20" s="142">
        <v>2.72</v>
      </c>
      <c r="F20" s="142">
        <v>60.87</v>
      </c>
      <c r="G20" s="142">
        <v>5.1</v>
      </c>
      <c r="H20" s="142">
        <v>2.86</v>
      </c>
      <c r="I20" s="142">
        <v>2.49</v>
      </c>
      <c r="J20" s="142">
        <v>0.84</v>
      </c>
      <c r="K20" s="228">
        <v>0.77</v>
      </c>
      <c r="L20" s="142">
        <v>0.65</v>
      </c>
      <c r="M20" s="134"/>
      <c r="N20" s="142">
        <v>0</v>
      </c>
      <c r="O20" s="143" t="s">
        <v>111</v>
      </c>
      <c r="P20" s="143" t="s">
        <v>112</v>
      </c>
      <c r="Q20" s="196">
        <v>27.9</v>
      </c>
      <c r="R20" s="145">
        <v>3990</v>
      </c>
      <c r="S20" s="142">
        <v>0.5</v>
      </c>
      <c r="T20" s="142">
        <v>3.8</v>
      </c>
      <c r="U20" s="144">
        <v>21.05</v>
      </c>
      <c r="V20" s="144">
        <v>36.15</v>
      </c>
      <c r="W20" s="144">
        <v>43.53</v>
      </c>
      <c r="X20" s="144">
        <v>51.5</v>
      </c>
    </row>
    <row r="21" spans="1:24" ht="12.75">
      <c r="A21" s="140" t="s">
        <v>86</v>
      </c>
      <c r="B21" s="2"/>
      <c r="C21" s="142">
        <v>4.47</v>
      </c>
      <c r="D21" s="142">
        <v>19.24</v>
      </c>
      <c r="E21" s="142">
        <v>2.68</v>
      </c>
      <c r="F21" s="142">
        <v>61.08</v>
      </c>
      <c r="G21" s="142">
        <v>5.27</v>
      </c>
      <c r="H21" s="142">
        <v>2.9</v>
      </c>
      <c r="I21" s="142">
        <v>2.66</v>
      </c>
      <c r="J21" s="142">
        <v>1.09</v>
      </c>
      <c r="K21" s="228">
        <v>0.65</v>
      </c>
      <c r="L21" s="142">
        <v>0.65</v>
      </c>
      <c r="M21" s="134"/>
      <c r="N21" s="142">
        <v>0</v>
      </c>
      <c r="O21" s="143" t="s">
        <v>113</v>
      </c>
      <c r="P21" s="143" t="s">
        <v>112</v>
      </c>
      <c r="Q21" s="196">
        <v>27.8</v>
      </c>
      <c r="R21" s="145">
        <v>3950</v>
      </c>
      <c r="S21" s="142">
        <v>0.5</v>
      </c>
      <c r="T21" s="142">
        <v>2</v>
      </c>
      <c r="U21" s="144">
        <v>21.72</v>
      </c>
      <c r="V21" s="144">
        <v>36.58</v>
      </c>
      <c r="W21" s="144">
        <v>42.96</v>
      </c>
      <c r="X21" s="144">
        <v>50.3</v>
      </c>
    </row>
    <row r="22" spans="1:24" ht="12.75">
      <c r="A22" s="140" t="s">
        <v>87</v>
      </c>
      <c r="B22" s="2"/>
      <c r="C22" s="142">
        <v>4.42</v>
      </c>
      <c r="D22" s="142">
        <v>18.93</v>
      </c>
      <c r="E22" s="142">
        <v>2.66</v>
      </c>
      <c r="F22" s="142">
        <v>61.21</v>
      </c>
      <c r="G22" s="142">
        <v>5.38</v>
      </c>
      <c r="H22" s="142">
        <v>2.86</v>
      </c>
      <c r="I22" s="142">
        <v>2.78</v>
      </c>
      <c r="J22" s="142">
        <v>0.95</v>
      </c>
      <c r="K22" s="228">
        <v>0.79</v>
      </c>
      <c r="L22" s="142">
        <v>0.63</v>
      </c>
      <c r="M22" s="134"/>
      <c r="N22" s="142">
        <v>0</v>
      </c>
      <c r="O22" s="143" t="s">
        <v>110</v>
      </c>
      <c r="P22" s="143" t="s">
        <v>106</v>
      </c>
      <c r="Q22" s="196">
        <v>28</v>
      </c>
      <c r="R22" s="145">
        <v>3960</v>
      </c>
      <c r="S22" s="142">
        <v>0.6</v>
      </c>
      <c r="T22" s="142">
        <v>3</v>
      </c>
      <c r="U22" s="144">
        <v>21.75</v>
      </c>
      <c r="V22" s="144">
        <v>36.74</v>
      </c>
      <c r="W22" s="144">
        <v>42.95</v>
      </c>
      <c r="X22" s="144">
        <v>51.5</v>
      </c>
    </row>
    <row r="23" spans="1:24" ht="12.75">
      <c r="A23" s="140" t="s">
        <v>88</v>
      </c>
      <c r="B23" s="2"/>
      <c r="C23" s="142">
        <v>4.42</v>
      </c>
      <c r="D23" s="142">
        <v>19.14</v>
      </c>
      <c r="E23" s="142">
        <v>2.61</v>
      </c>
      <c r="F23" s="142">
        <v>60.47</v>
      </c>
      <c r="G23" s="142">
        <v>5.7</v>
      </c>
      <c r="H23" s="142">
        <v>2.96</v>
      </c>
      <c r="I23" s="142">
        <v>2.9</v>
      </c>
      <c r="J23" s="142">
        <v>0.87</v>
      </c>
      <c r="K23" s="228">
        <v>0.69</v>
      </c>
      <c r="L23" s="142">
        <v>0.64</v>
      </c>
      <c r="M23" s="134"/>
      <c r="N23" s="142">
        <v>0</v>
      </c>
      <c r="O23" s="143" t="s">
        <v>114</v>
      </c>
      <c r="P23" s="143" t="s">
        <v>44</v>
      </c>
      <c r="Q23" s="196">
        <v>27.2</v>
      </c>
      <c r="R23" s="145">
        <v>3980</v>
      </c>
      <c r="S23" s="142">
        <v>0.6</v>
      </c>
      <c r="T23" s="142">
        <v>2.4</v>
      </c>
      <c r="U23" s="144">
        <v>21.89</v>
      </c>
      <c r="V23" s="144">
        <v>36.58</v>
      </c>
      <c r="W23" s="144">
        <v>43.44</v>
      </c>
      <c r="X23" s="144">
        <v>51.8</v>
      </c>
    </row>
    <row r="24" spans="1:24" ht="12.75">
      <c r="A24" s="140" t="s">
        <v>89</v>
      </c>
      <c r="B24" s="2"/>
      <c r="C24" s="142">
        <v>4.44</v>
      </c>
      <c r="D24" s="142">
        <v>19.22</v>
      </c>
      <c r="E24" s="142">
        <v>2.61</v>
      </c>
      <c r="F24" s="142">
        <v>60.23</v>
      </c>
      <c r="G24" s="142">
        <v>5.77</v>
      </c>
      <c r="H24" s="142">
        <v>2.93</v>
      </c>
      <c r="I24" s="142">
        <v>2.87</v>
      </c>
      <c r="J24" s="142">
        <v>0.76</v>
      </c>
      <c r="K24" s="228">
        <v>0.78</v>
      </c>
      <c r="L24" s="142">
        <v>0.64</v>
      </c>
      <c r="M24" s="134"/>
      <c r="N24" s="142">
        <v>0</v>
      </c>
      <c r="O24" s="143" t="s">
        <v>114</v>
      </c>
      <c r="P24" s="143" t="s">
        <v>44</v>
      </c>
      <c r="Q24" s="196">
        <v>27.2</v>
      </c>
      <c r="R24" s="145">
        <v>4000</v>
      </c>
      <c r="S24" s="142">
        <v>0.5</v>
      </c>
      <c r="T24" s="142">
        <v>2.7</v>
      </c>
      <c r="U24" s="144">
        <v>22</v>
      </c>
      <c r="V24" s="144">
        <v>36.56</v>
      </c>
      <c r="W24" s="144">
        <v>43.79</v>
      </c>
      <c r="X24" s="144">
        <v>52.3</v>
      </c>
    </row>
    <row r="25" spans="1:24" ht="12.75">
      <c r="A25" s="140" t="s">
        <v>91</v>
      </c>
      <c r="B25" s="2"/>
      <c r="C25" s="142">
        <v>4.42</v>
      </c>
      <c r="D25" s="142">
        <v>19.08</v>
      </c>
      <c r="E25" s="142">
        <v>2.52</v>
      </c>
      <c r="F25" s="142">
        <v>59.82</v>
      </c>
      <c r="G25" s="142">
        <v>5.72</v>
      </c>
      <c r="H25" s="142">
        <v>2.91</v>
      </c>
      <c r="I25" s="142">
        <v>2.77</v>
      </c>
      <c r="J25" s="142">
        <v>0.9</v>
      </c>
      <c r="K25" s="228">
        <v>0.83</v>
      </c>
      <c r="L25" s="142">
        <v>0.63</v>
      </c>
      <c r="M25" s="134"/>
      <c r="N25" s="142">
        <v>0.5</v>
      </c>
      <c r="O25" s="143" t="s">
        <v>111</v>
      </c>
      <c r="P25" s="143" t="s">
        <v>112</v>
      </c>
      <c r="Q25" s="196">
        <v>27.8</v>
      </c>
      <c r="R25" s="145">
        <v>3910</v>
      </c>
      <c r="S25" s="142">
        <v>0.5</v>
      </c>
      <c r="T25" s="142">
        <v>3.4</v>
      </c>
      <c r="U25" s="144">
        <v>20.4</v>
      </c>
      <c r="V25" s="144">
        <v>35.31</v>
      </c>
      <c r="W25" s="144">
        <v>42.97</v>
      </c>
      <c r="X25" s="144">
        <v>51.3</v>
      </c>
    </row>
    <row r="26" spans="1:24" ht="12.75">
      <c r="A26" s="24" t="s">
        <v>61</v>
      </c>
      <c r="B26" s="52"/>
      <c r="C26" s="63">
        <v>4.414166666666667</v>
      </c>
      <c r="D26" s="63">
        <v>19.093333333333334</v>
      </c>
      <c r="E26" s="63">
        <v>2.631666666666667</v>
      </c>
      <c r="F26" s="63">
        <v>60.60416666666667</v>
      </c>
      <c r="G26" s="63">
        <v>5.354166666666666</v>
      </c>
      <c r="H26" s="63">
        <v>2.8975</v>
      </c>
      <c r="I26" s="63">
        <v>2.690833333333333</v>
      </c>
      <c r="J26" s="63">
        <v>0.8458333333333333</v>
      </c>
      <c r="K26" s="63">
        <v>0.7991666666666667</v>
      </c>
      <c r="L26" s="63">
        <v>0.6308333333333334</v>
      </c>
      <c r="M26" s="54"/>
      <c r="N26" s="63">
        <v>0.08333333333333334</v>
      </c>
      <c r="O26" s="147">
        <v>0.10486111111111111</v>
      </c>
      <c r="P26" s="147">
        <v>0.13055555555555556</v>
      </c>
      <c r="Q26" s="148">
        <v>27.875</v>
      </c>
      <c r="R26" s="59">
        <v>3995.833333333333</v>
      </c>
      <c r="S26" s="63">
        <v>0.5166666666666666</v>
      </c>
      <c r="T26" s="63">
        <v>3.191666666666667</v>
      </c>
      <c r="U26" s="148">
        <v>21.8425</v>
      </c>
      <c r="V26" s="148">
        <v>36.7325</v>
      </c>
      <c r="W26" s="148">
        <v>43.4175</v>
      </c>
      <c r="X26" s="148">
        <v>51.6</v>
      </c>
    </row>
    <row r="27" spans="1:24" ht="12.75">
      <c r="A27" s="24" t="s">
        <v>62</v>
      </c>
      <c r="B27" s="52"/>
      <c r="C27" s="63">
        <v>0.045016831868977925</v>
      </c>
      <c r="D27" s="63">
        <v>0.12886450483383258</v>
      </c>
      <c r="E27" s="63">
        <v>0.05670230608318918</v>
      </c>
      <c r="F27" s="63">
        <v>0.49639533975795586</v>
      </c>
      <c r="G27" s="63">
        <v>0.2753991593482043</v>
      </c>
      <c r="H27" s="63">
        <v>0.04731423003322103</v>
      </c>
      <c r="I27" s="63">
        <v>0.14926841797935947</v>
      </c>
      <c r="J27" s="63">
        <v>0.12398374771303582</v>
      </c>
      <c r="K27" s="63">
        <v>0.12673941292225874</v>
      </c>
      <c r="L27" s="63">
        <v>0.01378954368902482</v>
      </c>
      <c r="M27" s="61"/>
      <c r="N27" s="63">
        <v>0.19462473604038075</v>
      </c>
      <c r="O27" s="147">
        <v>0.008333333333333333</v>
      </c>
      <c r="P27" s="147">
        <v>0.009722222222222222</v>
      </c>
      <c r="Q27" s="148">
        <v>0.34145410978772356</v>
      </c>
      <c r="R27" s="63">
        <v>57.121614016755075</v>
      </c>
      <c r="S27" s="63">
        <v>0.07177405625652739</v>
      </c>
      <c r="T27" s="63">
        <v>0.6639528095680699</v>
      </c>
      <c r="U27" s="148">
        <v>0.7682343984156801</v>
      </c>
      <c r="V27" s="148">
        <v>0.8456748246760926</v>
      </c>
      <c r="W27" s="148">
        <v>0.4524102120863793</v>
      </c>
      <c r="X27" s="148">
        <v>0.6</v>
      </c>
    </row>
    <row r="28" spans="1:24" ht="12.75">
      <c r="A28" s="24" t="s">
        <v>63</v>
      </c>
      <c r="B28" s="52"/>
      <c r="C28" s="63">
        <v>4.33</v>
      </c>
      <c r="D28" s="63">
        <v>18.92</v>
      </c>
      <c r="E28" s="63">
        <v>2.52</v>
      </c>
      <c r="F28" s="63">
        <v>59.82</v>
      </c>
      <c r="G28" s="63">
        <v>4.88</v>
      </c>
      <c r="H28" s="63">
        <v>2.85</v>
      </c>
      <c r="I28" s="63">
        <v>2.49</v>
      </c>
      <c r="J28" s="63">
        <v>0.67</v>
      </c>
      <c r="K28" s="63">
        <v>0.55</v>
      </c>
      <c r="L28" s="63">
        <v>0.61</v>
      </c>
      <c r="M28" s="54"/>
      <c r="N28" s="63">
        <v>0</v>
      </c>
      <c r="O28" s="147">
        <v>0.09375</v>
      </c>
      <c r="P28" s="147">
        <v>0.11458333333333333</v>
      </c>
      <c r="Q28" s="148">
        <v>27.2</v>
      </c>
      <c r="R28" s="59">
        <v>3910</v>
      </c>
      <c r="S28" s="63">
        <v>0.4</v>
      </c>
      <c r="T28" s="63">
        <v>2</v>
      </c>
      <c r="U28" s="148">
        <v>20.4</v>
      </c>
      <c r="V28" s="148">
        <v>35.31</v>
      </c>
      <c r="W28" s="148">
        <v>42.95</v>
      </c>
      <c r="X28" s="148">
        <v>50.3</v>
      </c>
    </row>
    <row r="29" spans="1:24" ht="12.75">
      <c r="A29" s="24" t="s">
        <v>64</v>
      </c>
      <c r="B29" s="52"/>
      <c r="C29" s="63">
        <v>4.48</v>
      </c>
      <c r="D29" s="63">
        <v>19.28</v>
      </c>
      <c r="E29" s="63">
        <v>2.72</v>
      </c>
      <c r="F29" s="63">
        <v>61.21</v>
      </c>
      <c r="G29" s="63">
        <v>5.77</v>
      </c>
      <c r="H29" s="63">
        <v>3</v>
      </c>
      <c r="I29" s="63">
        <v>2.9</v>
      </c>
      <c r="J29" s="63">
        <v>1.09</v>
      </c>
      <c r="K29" s="63">
        <v>0.99</v>
      </c>
      <c r="L29" s="63">
        <v>0.65</v>
      </c>
      <c r="M29" s="61"/>
      <c r="N29" s="63">
        <v>0.5</v>
      </c>
      <c r="O29" s="147">
        <v>0.11805555555555557</v>
      </c>
      <c r="P29" s="147">
        <v>0.14583333333333334</v>
      </c>
      <c r="Q29" s="148">
        <v>28.2</v>
      </c>
      <c r="R29" s="59">
        <v>4100</v>
      </c>
      <c r="S29" s="63">
        <v>0.6</v>
      </c>
      <c r="T29" s="63">
        <v>4.4</v>
      </c>
      <c r="U29" s="148">
        <v>23.27</v>
      </c>
      <c r="V29" s="148">
        <v>38.31</v>
      </c>
      <c r="W29" s="148">
        <v>44.22</v>
      </c>
      <c r="X29" s="148">
        <v>52.6</v>
      </c>
    </row>
    <row r="30" spans="1:24" ht="12.75">
      <c r="A30" s="65"/>
      <c r="B30" s="52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ht="12.75">
      <c r="A31" s="71"/>
      <c r="B31" s="71"/>
      <c r="C31" s="2"/>
      <c r="D31" s="2"/>
      <c r="E31" s="2"/>
      <c r="F31" s="2"/>
      <c r="G31" s="2"/>
      <c r="H31" s="2"/>
      <c r="I31" s="2"/>
      <c r="J31" s="4"/>
      <c r="K31" s="4"/>
      <c r="L31" s="4"/>
      <c r="M31" s="21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2.75">
      <c r="A32" s="72" t="s">
        <v>65</v>
      </c>
      <c r="B32" s="71"/>
      <c r="C32" s="229" t="s">
        <v>115</v>
      </c>
      <c r="D32" s="20"/>
      <c r="E32" s="4"/>
      <c r="F32" s="4"/>
      <c r="G32" s="2"/>
      <c r="H32" s="74"/>
      <c r="I32" s="4"/>
      <c r="J32" s="4"/>
      <c r="K32" s="4"/>
      <c r="L32" s="4"/>
      <c r="M32" s="75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72"/>
      <c r="B33" s="2"/>
      <c r="C33" s="229" t="s">
        <v>116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1:24" ht="12.75">
      <c r="A34" s="4"/>
      <c r="B34" s="2"/>
      <c r="C34" s="76" t="s">
        <v>117</v>
      </c>
      <c r="D34" s="20"/>
      <c r="E34" s="4"/>
      <c r="F34" s="4"/>
      <c r="G34" s="2"/>
      <c r="H34" s="74"/>
      <c r="I34" s="4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3:24" ht="18" customHeight="1">
      <c r="C35" s="76" t="s">
        <v>118</v>
      </c>
      <c r="F35" s="79"/>
      <c r="G35" s="80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1:24" ht="7.5" customHeight="1">
      <c r="A36" s="79"/>
      <c r="B36" s="71"/>
      <c r="C36" s="71"/>
      <c r="D36" s="16"/>
      <c r="E36" s="79"/>
      <c r="F36" s="81"/>
      <c r="G36" s="71"/>
      <c r="H36" s="80"/>
      <c r="I36" s="80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2"/>
      <c r="B37" s="83"/>
      <c r="C37" s="83"/>
      <c r="D37" s="84"/>
      <c r="E37" s="85"/>
      <c r="F37" s="86"/>
      <c r="G37" s="79"/>
      <c r="H37" s="80"/>
      <c r="I37" s="71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16"/>
      <c r="C38" s="79"/>
      <c r="D38" s="16"/>
      <c r="E38" s="88"/>
      <c r="F38" s="79"/>
      <c r="G38" s="71"/>
      <c r="H38" s="79"/>
      <c r="I38" s="4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0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0"/>
      <c r="I41" s="2"/>
      <c r="J41" s="4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F42" s="2"/>
      <c r="G42" s="2"/>
      <c r="H42" s="93"/>
      <c r="I42" s="2"/>
      <c r="J42" s="2"/>
      <c r="K42" s="4"/>
      <c r="L42" s="4"/>
      <c r="M42" s="21"/>
      <c r="N42" s="4"/>
      <c r="O42" s="4"/>
      <c r="P42" s="4"/>
      <c r="Q42" s="4"/>
      <c r="R42" s="4"/>
      <c r="S42" s="21"/>
      <c r="T42" s="21"/>
      <c r="U42" s="21"/>
      <c r="V42" s="21"/>
      <c r="W42" s="21"/>
      <c r="X42" s="21"/>
    </row>
    <row r="43" spans="1:5" ht="12.75">
      <c r="A43" s="96"/>
      <c r="B43" s="97"/>
      <c r="C43" s="97"/>
      <c r="D43" s="97" t="s">
        <v>69</v>
      </c>
      <c r="E43" s="98"/>
    </row>
    <row r="44" spans="16:25" ht="12.75">
      <c r="P44" s="100"/>
      <c r="Q44" s="100"/>
      <c r="R44" s="100"/>
      <c r="S44" s="100"/>
      <c r="T44" s="100"/>
      <c r="U44" s="100"/>
      <c r="V44" s="100"/>
      <c r="W44" s="100"/>
      <c r="X44" s="100"/>
      <c r="Y44" s="94"/>
    </row>
    <row r="45" spans="16:25" ht="12.75">
      <c r="P45" s="95"/>
      <c r="Q45" s="95"/>
      <c r="R45" s="95"/>
      <c r="S45" s="95"/>
      <c r="T45" s="101"/>
      <c r="U45" s="102" t="s">
        <v>70</v>
      </c>
      <c r="V45" s="102">
        <v>3</v>
      </c>
      <c r="W45" s="102">
        <v>7</v>
      </c>
      <c r="X45" s="102">
        <v>28</v>
      </c>
      <c r="Y45" s="94"/>
    </row>
    <row r="46" spans="16:25" ht="12.75">
      <c r="P46" s="95"/>
      <c r="Q46" s="95"/>
      <c r="R46" s="95"/>
      <c r="S46" s="95"/>
      <c r="T46" s="104" t="s">
        <v>119</v>
      </c>
      <c r="U46" s="105">
        <v>14</v>
      </c>
      <c r="V46" s="105">
        <v>24</v>
      </c>
      <c r="W46" s="105">
        <v>34</v>
      </c>
      <c r="X46" s="105"/>
      <c r="Y46" s="94"/>
    </row>
    <row r="47" spans="16:25" ht="12.75">
      <c r="P47" s="95"/>
      <c r="Q47" s="95"/>
      <c r="R47" s="95"/>
      <c r="S47" s="95"/>
      <c r="T47" s="104" t="s">
        <v>120</v>
      </c>
      <c r="U47" s="106">
        <f>U26</f>
        <v>21.8425</v>
      </c>
      <c r="V47" s="106">
        <f>V26</f>
        <v>36.7325</v>
      </c>
      <c r="W47" s="106">
        <f>W26</f>
        <v>43.4175</v>
      </c>
      <c r="X47" s="106">
        <f>X26</f>
        <v>51.6</v>
      </c>
      <c r="Y47" s="94"/>
    </row>
    <row r="48" spans="16:25" ht="12.75">
      <c r="P48" s="95"/>
      <c r="Q48" s="95"/>
      <c r="R48" s="95"/>
      <c r="S48" s="95"/>
      <c r="T48" s="95"/>
      <c r="U48" s="95"/>
      <c r="V48" s="95"/>
      <c r="W48" s="95"/>
      <c r="X48" s="95"/>
      <c r="Y48" s="94"/>
    </row>
    <row r="49" spans="16:25" ht="12.75">
      <c r="P49" s="95"/>
      <c r="Q49" s="95"/>
      <c r="R49" s="95"/>
      <c r="S49" s="95"/>
      <c r="T49" s="95"/>
      <c r="U49" s="95"/>
      <c r="V49" s="95"/>
      <c r="W49" s="95"/>
      <c r="X49" s="95"/>
      <c r="Y49" s="94"/>
    </row>
    <row r="50" spans="16:25" ht="12.75">
      <c r="P50" s="95"/>
      <c r="Q50" s="95"/>
      <c r="R50" s="95"/>
      <c r="S50" s="95"/>
      <c r="T50" s="109"/>
      <c r="U50" s="110"/>
      <c r="V50" s="110"/>
      <c r="W50" s="110"/>
      <c r="X50" s="110"/>
      <c r="Y50" s="94"/>
    </row>
    <row r="51" spans="16:25" ht="12.75">
      <c r="P51" s="100"/>
      <c r="Q51" s="100"/>
      <c r="R51" s="100"/>
      <c r="S51" s="100"/>
      <c r="T51" s="104"/>
      <c r="U51" s="106"/>
      <c r="V51" s="106"/>
      <c r="W51" s="106"/>
      <c r="X51" s="106"/>
      <c r="Y51" s="94"/>
    </row>
    <row r="52" spans="16:25" ht="12.75">
      <c r="P52" s="94"/>
      <c r="Q52" s="94"/>
      <c r="R52" s="94"/>
      <c r="S52" s="94"/>
      <c r="T52" s="94"/>
      <c r="U52" s="94"/>
      <c r="V52" s="94"/>
      <c r="W52" s="94"/>
      <c r="X52" s="94"/>
      <c r="Y52" s="94"/>
    </row>
    <row r="53" spans="16:25" ht="12.75">
      <c r="P53" s="94"/>
      <c r="Q53" s="94"/>
      <c r="R53" s="94"/>
      <c r="S53" s="94"/>
      <c r="T53" s="94"/>
      <c r="U53" s="94"/>
      <c r="V53" s="94"/>
      <c r="W53" s="94"/>
      <c r="X53" s="94"/>
      <c r="Y53" s="94"/>
    </row>
    <row r="54" spans="16:25" ht="12.75">
      <c r="P54" s="94"/>
      <c r="Q54" s="94"/>
      <c r="R54" s="94"/>
      <c r="S54" s="94"/>
      <c r="T54" s="94"/>
      <c r="U54" s="94"/>
      <c r="V54" s="94"/>
      <c r="W54" s="94"/>
      <c r="X54" s="94"/>
      <c r="Y54" s="94"/>
    </row>
    <row r="55" spans="16:25" ht="12.75">
      <c r="P55" s="94"/>
      <c r="Q55" s="94"/>
      <c r="R55" s="94"/>
      <c r="S55" s="94"/>
      <c r="T55" s="94"/>
      <c r="U55" s="94"/>
      <c r="V55" s="94"/>
      <c r="W55" s="94"/>
      <c r="X55" s="94"/>
      <c r="Y55" s="94"/>
    </row>
    <row r="56" spans="16:25" ht="12.75">
      <c r="P56" s="94"/>
      <c r="Q56" s="94"/>
      <c r="R56" s="94"/>
      <c r="S56" s="94"/>
      <c r="T56" s="94"/>
      <c r="U56" s="94"/>
      <c r="V56" s="94"/>
      <c r="W56" s="94"/>
      <c r="X56" s="94"/>
      <c r="Y56" s="94"/>
    </row>
    <row r="57" spans="17:25" ht="12.75">
      <c r="Q57" s="95"/>
      <c r="R57" s="95"/>
      <c r="S57" s="95"/>
      <c r="T57" s="95"/>
      <c r="U57" s="95"/>
      <c r="V57" s="95"/>
      <c r="W57" s="95"/>
      <c r="X57" s="95"/>
      <c r="Y57" s="95"/>
    </row>
    <row r="58" spans="17:25" ht="12.75">
      <c r="Q58" s="95"/>
      <c r="R58" s="95"/>
      <c r="S58" s="95"/>
      <c r="T58" s="95"/>
      <c r="U58" s="95"/>
      <c r="V58" s="95"/>
      <c r="W58" s="95"/>
      <c r="X58" s="95"/>
      <c r="Y58" s="95"/>
    </row>
    <row r="59" spans="17:25" ht="12.75">
      <c r="Q59" s="95"/>
      <c r="R59" s="95"/>
      <c r="S59" s="95"/>
      <c r="T59" s="95"/>
      <c r="U59" s="95"/>
      <c r="V59" s="95"/>
      <c r="W59" s="95"/>
      <c r="X59" s="95"/>
      <c r="Y59" s="95"/>
    </row>
    <row r="60" spans="17:25" ht="12.75">
      <c r="Q60" s="95"/>
      <c r="R60" s="95"/>
      <c r="S60" s="95"/>
      <c r="T60" s="95"/>
      <c r="U60" s="95"/>
      <c r="V60" s="95"/>
      <c r="W60" s="95"/>
      <c r="X60" s="95"/>
      <c r="Y60" s="95"/>
    </row>
    <row r="61" spans="17:25" ht="12.75">
      <c r="Q61" s="95"/>
      <c r="R61" s="95"/>
      <c r="S61" s="95"/>
      <c r="T61" s="95"/>
      <c r="U61" s="95"/>
      <c r="V61" s="95"/>
      <c r="W61" s="95"/>
      <c r="X61" s="95"/>
      <c r="Y61" s="95"/>
    </row>
  </sheetData>
  <sheetProtection selectLockedCells="1" selectUnlockedCells="1"/>
  <mergeCells count="11"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59"/>
  <sheetViews>
    <sheetView showGridLines="0" zoomScale="80" zoomScaleNormal="80" zoomScaleSheetLayoutView="80" workbookViewId="0" topLeftCell="A1">
      <selection activeCell="I3" sqref="I3"/>
    </sheetView>
  </sheetViews>
  <sheetFormatPr defaultColWidth="9.140625" defaultRowHeight="12.75"/>
  <cols>
    <col min="2" max="2" width="0.85546875" style="0" customWidth="1"/>
    <col min="3" max="3" width="9.7109375" style="0" customWidth="1"/>
    <col min="4" max="4" width="9.421875" style="0" customWidth="1"/>
    <col min="5" max="5" width="9.7109375" style="0" customWidth="1"/>
    <col min="13" max="13" width="0.85546875" style="0" customWidth="1"/>
    <col min="18" max="18" width="10.140625" style="0" customWidth="1"/>
    <col min="24" max="24" width="11.28125" style="0" customWidth="1"/>
  </cols>
  <sheetData>
    <row r="1" spans="1:24" ht="24.75" customHeight="1">
      <c r="A1" s="1"/>
      <c r="B1" s="2"/>
      <c r="C1" s="2"/>
      <c r="D1" s="2"/>
      <c r="E1" s="2"/>
      <c r="F1" s="2"/>
      <c r="G1" s="3"/>
      <c r="H1" s="4"/>
      <c r="I1" s="2"/>
      <c r="J1" s="4"/>
      <c r="K1" s="4"/>
      <c r="L1" s="2"/>
      <c r="M1" s="4"/>
      <c r="N1" s="5"/>
      <c r="O1" s="4"/>
      <c r="P1" s="4"/>
      <c r="Q1" s="4"/>
      <c r="R1" s="4"/>
      <c r="S1" s="4"/>
      <c r="T1" s="4"/>
      <c r="U1" s="4"/>
      <c r="V1" s="6"/>
      <c r="W1" s="2"/>
      <c r="X1" s="7"/>
    </row>
    <row r="2" spans="1:24" ht="24.75" customHeight="1">
      <c r="A2" s="1"/>
      <c r="B2" s="2"/>
      <c r="C2" s="2"/>
      <c r="D2" s="2"/>
      <c r="E2" s="2"/>
      <c r="F2" s="2"/>
      <c r="G2" s="3"/>
      <c r="H2" s="4"/>
      <c r="I2" s="2"/>
      <c r="J2" s="4"/>
      <c r="K2" s="4"/>
      <c r="L2" s="2"/>
      <c r="M2" s="4"/>
      <c r="N2" s="5"/>
      <c r="O2" s="4"/>
      <c r="P2" s="4"/>
      <c r="Q2" s="4"/>
      <c r="R2" s="4"/>
      <c r="S2" s="4"/>
      <c r="T2" s="4"/>
      <c r="U2" s="4"/>
      <c r="V2" s="6"/>
      <c r="W2" s="2"/>
      <c r="X2" s="7"/>
    </row>
    <row r="3" spans="1:24" ht="24.75" customHeight="1">
      <c r="A3" s="1"/>
      <c r="B3" s="2"/>
      <c r="C3" s="2"/>
      <c r="D3" s="2"/>
      <c r="E3" s="2"/>
      <c r="F3" s="2"/>
      <c r="G3" s="3"/>
      <c r="H3" s="4"/>
      <c r="I3" s="2"/>
      <c r="J3" s="4"/>
      <c r="K3" s="4"/>
      <c r="L3" s="2"/>
      <c r="M3" s="4"/>
      <c r="N3" s="5"/>
      <c r="O3" s="4"/>
      <c r="P3" s="4"/>
      <c r="Q3" s="4"/>
      <c r="R3" s="4"/>
      <c r="S3" s="4"/>
      <c r="T3" s="4"/>
      <c r="U3" s="4"/>
      <c r="V3" s="6"/>
      <c r="W3" s="2"/>
      <c r="X3" s="7"/>
    </row>
    <row r="4" spans="1:24" ht="24.75" customHeight="1">
      <c r="A4" s="1"/>
      <c r="B4" s="2"/>
      <c r="C4" s="2"/>
      <c r="D4" s="2"/>
      <c r="E4" s="2"/>
      <c r="F4" s="2"/>
      <c r="G4" s="3"/>
      <c r="H4" s="4"/>
      <c r="I4" s="2"/>
      <c r="J4" s="4"/>
      <c r="K4" s="4"/>
      <c r="L4" s="2"/>
      <c r="M4" s="4"/>
      <c r="N4" s="5"/>
      <c r="O4" s="4"/>
      <c r="P4" s="4"/>
      <c r="Q4" s="4"/>
      <c r="R4" s="4"/>
      <c r="S4" s="4"/>
      <c r="T4" s="4"/>
      <c r="U4" s="4"/>
      <c r="V4" s="6"/>
      <c r="W4" s="2"/>
      <c r="X4" s="7"/>
    </row>
    <row r="5" spans="1:24" ht="19.5" customHeight="1">
      <c r="A5" s="1"/>
      <c r="B5" s="2"/>
      <c r="C5" s="2"/>
      <c r="D5" s="2"/>
      <c r="E5" s="2"/>
      <c r="F5" s="2"/>
      <c r="G5" s="3"/>
      <c r="H5" s="4"/>
      <c r="I5" s="2"/>
      <c r="J5" s="4"/>
      <c r="K5" s="4"/>
      <c r="L5" s="2"/>
      <c r="M5" s="4"/>
      <c r="N5" s="5"/>
      <c r="O5" s="4"/>
      <c r="P5" s="4"/>
      <c r="Q5" s="4"/>
      <c r="R5" s="4"/>
      <c r="S5" s="4"/>
      <c r="T5" s="4"/>
      <c r="U5" s="4"/>
      <c r="V5" s="6"/>
      <c r="W5" s="2"/>
      <c r="X5" s="7"/>
    </row>
    <row r="6" spans="1:24" ht="12.75">
      <c r="A6" s="1"/>
      <c r="B6" s="2"/>
      <c r="C6" s="2"/>
      <c r="D6" s="2"/>
      <c r="E6" s="2"/>
      <c r="F6" s="2"/>
      <c r="G6" s="3"/>
      <c r="H6" s="4"/>
      <c r="I6" s="2"/>
      <c r="J6" s="4"/>
      <c r="K6" s="230" t="s">
        <v>102</v>
      </c>
      <c r="L6" s="231"/>
      <c r="M6" s="232"/>
      <c r="N6" s="233"/>
      <c r="O6" s="234" t="s">
        <v>121</v>
      </c>
      <c r="P6" s="235"/>
      <c r="Q6" s="236"/>
      <c r="R6" s="237"/>
      <c r="S6" s="4"/>
      <c r="T6" s="4"/>
      <c r="U6" s="4"/>
      <c r="V6" s="6"/>
      <c r="W6" s="2"/>
      <c r="X6" s="7"/>
    </row>
    <row r="7" spans="1:24" ht="12.75">
      <c r="A7" s="163" t="s">
        <v>2</v>
      </c>
      <c r="B7" s="164"/>
      <c r="C7" s="164"/>
      <c r="D7" s="164"/>
      <c r="E7" s="164"/>
      <c r="F7" s="164"/>
      <c r="G7" s="165"/>
      <c r="H7" s="217"/>
      <c r="I7" s="164"/>
      <c r="J7" s="217"/>
      <c r="K7" s="217"/>
      <c r="L7" s="218"/>
      <c r="M7" s="217"/>
      <c r="N7" s="219"/>
      <c r="O7" s="219" t="s">
        <v>4</v>
      </c>
      <c r="P7" s="238" t="s">
        <v>122</v>
      </c>
      <c r="Q7" s="238"/>
      <c r="R7" s="238" t="s">
        <v>123</v>
      </c>
      <c r="S7" s="238"/>
      <c r="T7" s="238"/>
      <c r="U7" s="238"/>
      <c r="V7" s="220" t="s">
        <v>3</v>
      </c>
      <c r="W7" s="164"/>
      <c r="X7" s="14">
        <v>41821</v>
      </c>
    </row>
    <row r="8" spans="1:24" ht="12.75">
      <c r="A8" s="164"/>
      <c r="B8" s="171"/>
      <c r="C8" s="171"/>
      <c r="D8" s="221"/>
      <c r="E8" s="173" t="s">
        <v>4</v>
      </c>
      <c r="F8" s="173"/>
      <c r="G8" s="173"/>
      <c r="H8" s="173"/>
      <c r="I8" s="173"/>
      <c r="J8" s="173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74" t="s">
        <v>5</v>
      </c>
      <c r="W8" s="164"/>
      <c r="X8" s="239">
        <f ca="1">TODAY()</f>
        <v>41967</v>
      </c>
    </row>
    <row r="9" spans="1:24" ht="7.5" customHeight="1">
      <c r="A9" s="222"/>
      <c r="B9" s="164"/>
      <c r="C9" s="223"/>
      <c r="D9" s="223"/>
      <c r="E9" s="222"/>
      <c r="F9" s="217"/>
      <c r="G9" s="164"/>
      <c r="H9" s="217"/>
      <c r="I9" s="217"/>
      <c r="J9" s="217"/>
      <c r="K9" s="217"/>
      <c r="L9" s="217"/>
      <c r="M9" s="224"/>
      <c r="N9" s="217"/>
      <c r="O9" s="217"/>
      <c r="P9" s="217"/>
      <c r="Q9" s="217"/>
      <c r="R9" s="217"/>
      <c r="S9" s="224"/>
      <c r="T9" s="224"/>
      <c r="U9" s="224"/>
      <c r="V9" s="224"/>
      <c r="W9" s="224"/>
      <c r="X9" s="224"/>
    </row>
    <row r="10" spans="1:24" ht="15.75" customHeight="1">
      <c r="A10" s="22"/>
      <c r="B10" s="23"/>
      <c r="C10" s="24" t="s">
        <v>6</v>
      </c>
      <c r="D10" s="24"/>
      <c r="E10" s="24"/>
      <c r="F10" s="24"/>
      <c r="G10" s="24"/>
      <c r="H10" s="24"/>
      <c r="I10" s="24"/>
      <c r="J10" s="24"/>
      <c r="K10" s="24"/>
      <c r="L10" s="24"/>
      <c r="M10" s="52"/>
      <c r="N10" s="24" t="s">
        <v>7</v>
      </c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15.75" customHeight="1">
      <c r="A11" s="25" t="s">
        <v>8</v>
      </c>
      <c r="B11" s="23"/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13</v>
      </c>
      <c r="H11" s="26" t="s">
        <v>14</v>
      </c>
      <c r="I11" s="28" t="s">
        <v>15</v>
      </c>
      <c r="J11" s="28" t="s">
        <v>16</v>
      </c>
      <c r="K11" s="28" t="s">
        <v>17</v>
      </c>
      <c r="L11" s="28" t="s">
        <v>18</v>
      </c>
      <c r="M11" s="240"/>
      <c r="N11" s="30" t="s">
        <v>19</v>
      </c>
      <c r="O11" s="28" t="s">
        <v>20</v>
      </c>
      <c r="P11" s="28"/>
      <c r="Q11" s="28" t="s">
        <v>21</v>
      </c>
      <c r="R11" s="30" t="s">
        <v>22</v>
      </c>
      <c r="S11" s="30" t="s">
        <v>23</v>
      </c>
      <c r="T11" s="30" t="s">
        <v>24</v>
      </c>
      <c r="U11" s="36" t="s">
        <v>25</v>
      </c>
      <c r="V11" s="36"/>
      <c r="W11" s="36"/>
      <c r="X11" s="36"/>
    </row>
    <row r="12" spans="1:24" ht="20.25" customHeight="1">
      <c r="A12" s="25"/>
      <c r="B12" s="23"/>
      <c r="C12" s="26"/>
      <c r="D12" s="26"/>
      <c r="E12" s="26"/>
      <c r="F12" s="26"/>
      <c r="G12" s="27"/>
      <c r="H12" s="26"/>
      <c r="I12" s="125" t="s">
        <v>26</v>
      </c>
      <c r="J12" s="125" t="s">
        <v>27</v>
      </c>
      <c r="K12" s="125" t="s">
        <v>28</v>
      </c>
      <c r="L12" s="125" t="s">
        <v>29</v>
      </c>
      <c r="M12" s="241"/>
      <c r="N12" s="34" t="s">
        <v>30</v>
      </c>
      <c r="O12" s="26" t="s">
        <v>31</v>
      </c>
      <c r="P12" s="26" t="s">
        <v>32</v>
      </c>
      <c r="Q12" s="125" t="s">
        <v>33</v>
      </c>
      <c r="R12" s="126"/>
      <c r="S12" s="126"/>
      <c r="T12" s="126"/>
      <c r="U12" s="31" t="s">
        <v>34</v>
      </c>
      <c r="V12" s="31" t="s">
        <v>35</v>
      </c>
      <c r="W12" s="31" t="s">
        <v>36</v>
      </c>
      <c r="X12" s="31" t="s">
        <v>37</v>
      </c>
    </row>
    <row r="13" spans="1:24" ht="18.75" customHeight="1">
      <c r="A13" s="37"/>
      <c r="B13" s="23"/>
      <c r="C13" s="127" t="s">
        <v>38</v>
      </c>
      <c r="D13" s="127" t="s">
        <v>38</v>
      </c>
      <c r="E13" s="127" t="s">
        <v>38</v>
      </c>
      <c r="F13" s="127" t="s">
        <v>38</v>
      </c>
      <c r="G13" s="127" t="s">
        <v>38</v>
      </c>
      <c r="H13" s="127" t="s">
        <v>38</v>
      </c>
      <c r="I13" s="127" t="s">
        <v>38</v>
      </c>
      <c r="J13" s="127" t="s">
        <v>38</v>
      </c>
      <c r="K13" s="127" t="s">
        <v>38</v>
      </c>
      <c r="L13" s="127" t="s">
        <v>38</v>
      </c>
      <c r="M13" s="39"/>
      <c r="N13" s="40" t="s">
        <v>39</v>
      </c>
      <c r="O13" s="129" t="s">
        <v>40</v>
      </c>
      <c r="P13" s="129" t="s">
        <v>40</v>
      </c>
      <c r="Q13" s="129" t="s">
        <v>38</v>
      </c>
      <c r="R13" s="130" t="s">
        <v>41</v>
      </c>
      <c r="S13" s="127" t="s">
        <v>38</v>
      </c>
      <c r="T13" s="127" t="s">
        <v>38</v>
      </c>
      <c r="U13" s="40" t="s">
        <v>42</v>
      </c>
      <c r="V13" s="41" t="s">
        <v>42</v>
      </c>
      <c r="W13" s="24" t="s">
        <v>42</v>
      </c>
      <c r="X13" s="24" t="s">
        <v>42</v>
      </c>
    </row>
    <row r="14" spans="1:24" ht="12.75">
      <c r="A14" s="137" t="s">
        <v>43</v>
      </c>
      <c r="B14" s="2"/>
      <c r="C14" s="133">
        <v>6.27</v>
      </c>
      <c r="D14" s="133">
        <v>22.61</v>
      </c>
      <c r="E14" s="133">
        <v>3.24</v>
      </c>
      <c r="F14" s="133">
        <v>54.86</v>
      </c>
      <c r="G14" s="133">
        <v>4.48</v>
      </c>
      <c r="H14" s="133">
        <v>3.01</v>
      </c>
      <c r="I14" s="133">
        <v>3.27</v>
      </c>
      <c r="J14" s="133">
        <v>0.59</v>
      </c>
      <c r="K14" s="133">
        <v>10.06</v>
      </c>
      <c r="L14" s="133">
        <v>0.69</v>
      </c>
      <c r="M14" s="134"/>
      <c r="N14" s="133">
        <v>0.5</v>
      </c>
      <c r="O14" s="135" t="s">
        <v>49</v>
      </c>
      <c r="P14" s="242" t="s">
        <v>45</v>
      </c>
      <c r="Q14" s="136">
        <v>29.5</v>
      </c>
      <c r="R14" s="137">
        <v>4750</v>
      </c>
      <c r="S14" s="133">
        <v>0.3</v>
      </c>
      <c r="T14" s="133">
        <v>2</v>
      </c>
      <c r="U14" s="136">
        <v>21.05</v>
      </c>
      <c r="V14" s="136">
        <v>38.23</v>
      </c>
      <c r="W14" s="243">
        <v>43.6</v>
      </c>
      <c r="X14" s="136">
        <v>51.47</v>
      </c>
    </row>
    <row r="15" spans="1:24" ht="12.75">
      <c r="A15" s="145" t="s">
        <v>46</v>
      </c>
      <c r="B15" s="2"/>
      <c r="C15" s="142">
        <v>6.14</v>
      </c>
      <c r="D15" s="142">
        <v>22.8</v>
      </c>
      <c r="E15" s="142">
        <v>3.23</v>
      </c>
      <c r="F15" s="142">
        <v>56.04</v>
      </c>
      <c r="G15" s="142">
        <v>4.98</v>
      </c>
      <c r="H15" s="142">
        <v>2.7</v>
      </c>
      <c r="I15" s="142">
        <v>3.4</v>
      </c>
      <c r="J15" s="142">
        <v>0.95</v>
      </c>
      <c r="K15" s="142">
        <v>9.39</v>
      </c>
      <c r="L15" s="142">
        <v>0.67</v>
      </c>
      <c r="M15" s="134"/>
      <c r="N15" s="142">
        <v>0.5</v>
      </c>
      <c r="O15" s="143" t="s">
        <v>49</v>
      </c>
      <c r="P15" s="244" t="s">
        <v>45</v>
      </c>
      <c r="Q15" s="144">
        <v>29.5</v>
      </c>
      <c r="R15" s="145">
        <v>4720</v>
      </c>
      <c r="S15" s="142">
        <v>0.4</v>
      </c>
      <c r="T15" s="142">
        <v>2.4</v>
      </c>
      <c r="U15" s="144">
        <v>22.35</v>
      </c>
      <c r="V15" s="144">
        <v>36.28</v>
      </c>
      <c r="W15" s="245">
        <v>42.56</v>
      </c>
      <c r="X15" s="144">
        <v>51.87</v>
      </c>
    </row>
    <row r="16" spans="1:24" ht="12.75">
      <c r="A16" s="145" t="s">
        <v>48</v>
      </c>
      <c r="B16" s="2"/>
      <c r="C16" s="142">
        <v>5.81</v>
      </c>
      <c r="D16" s="142">
        <v>22.37</v>
      </c>
      <c r="E16" s="142">
        <v>3.16</v>
      </c>
      <c r="F16" s="142">
        <v>56.91</v>
      </c>
      <c r="G16" s="142">
        <v>5.05</v>
      </c>
      <c r="H16" s="142">
        <v>2.76</v>
      </c>
      <c r="I16" s="142">
        <v>3.46</v>
      </c>
      <c r="J16" s="142">
        <v>0.81</v>
      </c>
      <c r="K16" s="142">
        <v>9.18</v>
      </c>
      <c r="L16" s="142">
        <v>0.65</v>
      </c>
      <c r="M16" s="134"/>
      <c r="N16" s="142">
        <v>0</v>
      </c>
      <c r="O16" s="143" t="s">
        <v>114</v>
      </c>
      <c r="P16" s="244" t="s">
        <v>44</v>
      </c>
      <c r="Q16" s="144">
        <v>29.1</v>
      </c>
      <c r="R16" s="145">
        <v>4710</v>
      </c>
      <c r="S16" s="142">
        <v>0.4</v>
      </c>
      <c r="T16" s="142">
        <v>3.1</v>
      </c>
      <c r="U16" s="144">
        <v>20.83</v>
      </c>
      <c r="V16" s="144">
        <v>35.99</v>
      </c>
      <c r="W16" s="245">
        <v>42.14</v>
      </c>
      <c r="X16" s="144">
        <v>51.3</v>
      </c>
    </row>
    <row r="17" spans="1:24" ht="12.75">
      <c r="A17" s="145" t="s">
        <v>50</v>
      </c>
      <c r="B17" s="2"/>
      <c r="C17" s="142">
        <v>6.09</v>
      </c>
      <c r="D17" s="142">
        <v>22.75</v>
      </c>
      <c r="E17" s="142">
        <v>3.21</v>
      </c>
      <c r="F17" s="142">
        <v>56.06</v>
      </c>
      <c r="G17" s="142">
        <v>5.11</v>
      </c>
      <c r="H17" s="142">
        <v>2.81</v>
      </c>
      <c r="I17" s="142">
        <v>3.46</v>
      </c>
      <c r="J17" s="142">
        <v>0.67</v>
      </c>
      <c r="K17" s="142">
        <v>9.31</v>
      </c>
      <c r="L17" s="142">
        <v>0.68</v>
      </c>
      <c r="M17" s="134"/>
      <c r="N17" s="142">
        <v>0</v>
      </c>
      <c r="O17" s="143" t="s">
        <v>114</v>
      </c>
      <c r="P17" s="244" t="s">
        <v>44</v>
      </c>
      <c r="Q17" s="144">
        <v>29.7</v>
      </c>
      <c r="R17" s="145">
        <v>4780</v>
      </c>
      <c r="S17" s="142">
        <v>0.2</v>
      </c>
      <c r="T17" s="142">
        <v>2</v>
      </c>
      <c r="U17" s="144">
        <v>23.32</v>
      </c>
      <c r="V17" s="144">
        <v>37.21</v>
      </c>
      <c r="W17" s="245">
        <v>42.95</v>
      </c>
      <c r="X17" s="144">
        <v>52.23</v>
      </c>
    </row>
    <row r="18" spans="1:24" ht="12.75">
      <c r="A18" s="145" t="s">
        <v>51</v>
      </c>
      <c r="B18" s="2"/>
      <c r="C18" s="142">
        <v>5.95</v>
      </c>
      <c r="D18" s="142">
        <v>22.63</v>
      </c>
      <c r="E18" s="142">
        <v>3.18</v>
      </c>
      <c r="F18" s="142">
        <v>56.48</v>
      </c>
      <c r="G18" s="142">
        <v>5.02</v>
      </c>
      <c r="H18" s="142">
        <v>2.86</v>
      </c>
      <c r="I18" s="142">
        <v>3.11</v>
      </c>
      <c r="J18" s="142">
        <v>0.93</v>
      </c>
      <c r="K18" s="142">
        <v>9.27</v>
      </c>
      <c r="L18" s="142">
        <v>0.7</v>
      </c>
      <c r="M18" s="134"/>
      <c r="N18" s="142">
        <v>0</v>
      </c>
      <c r="O18" s="143" t="s">
        <v>111</v>
      </c>
      <c r="P18" s="244" t="s">
        <v>112</v>
      </c>
      <c r="Q18" s="144">
        <v>29.5</v>
      </c>
      <c r="R18" s="145">
        <v>4700</v>
      </c>
      <c r="S18" s="142">
        <v>0.2</v>
      </c>
      <c r="T18" s="142">
        <v>2.4</v>
      </c>
      <c r="U18" s="144">
        <v>23.08</v>
      </c>
      <c r="V18" s="144">
        <v>36.89</v>
      </c>
      <c r="W18" s="245">
        <v>43.15</v>
      </c>
      <c r="X18" s="144">
        <v>52.03</v>
      </c>
    </row>
    <row r="19" spans="1:24" ht="12.75">
      <c r="A19" s="145" t="s">
        <v>54</v>
      </c>
      <c r="B19" s="2"/>
      <c r="C19" s="142">
        <v>5.86</v>
      </c>
      <c r="D19" s="142">
        <v>22.3</v>
      </c>
      <c r="E19" s="142">
        <v>3.17</v>
      </c>
      <c r="F19" s="142">
        <v>56.23</v>
      </c>
      <c r="G19" s="142">
        <v>4.87</v>
      </c>
      <c r="H19" s="142">
        <v>2.81</v>
      </c>
      <c r="I19" s="142">
        <v>3.03</v>
      </c>
      <c r="J19" s="142">
        <v>0.79</v>
      </c>
      <c r="K19" s="142">
        <v>9.1</v>
      </c>
      <c r="L19" s="142">
        <v>0.72</v>
      </c>
      <c r="M19" s="134"/>
      <c r="N19" s="142">
        <v>0</v>
      </c>
      <c r="O19" s="143" t="s">
        <v>110</v>
      </c>
      <c r="P19" s="244" t="s">
        <v>106</v>
      </c>
      <c r="Q19" s="144">
        <v>30</v>
      </c>
      <c r="R19" s="145">
        <v>4650</v>
      </c>
      <c r="S19" s="142">
        <v>0.3</v>
      </c>
      <c r="T19" s="142">
        <v>2.3</v>
      </c>
      <c r="U19" s="144">
        <v>21.25</v>
      </c>
      <c r="V19" s="144">
        <v>36.69</v>
      </c>
      <c r="W19" s="245">
        <v>42.37</v>
      </c>
      <c r="X19" s="144">
        <v>52.6</v>
      </c>
    </row>
    <row r="20" spans="1:24" ht="12.75">
      <c r="A20" s="145" t="s">
        <v>55</v>
      </c>
      <c r="B20" s="2"/>
      <c r="C20" s="142">
        <v>6.02</v>
      </c>
      <c r="D20" s="142">
        <v>22.76</v>
      </c>
      <c r="E20" s="142">
        <v>3.22</v>
      </c>
      <c r="F20" s="142">
        <v>56.23</v>
      </c>
      <c r="G20" s="142">
        <v>4.89</v>
      </c>
      <c r="H20" s="142">
        <v>2.76</v>
      </c>
      <c r="I20" s="142">
        <v>3.14</v>
      </c>
      <c r="J20" s="142">
        <v>0.76</v>
      </c>
      <c r="K20" s="142">
        <v>9.16</v>
      </c>
      <c r="L20" s="142">
        <v>0.73</v>
      </c>
      <c r="M20" s="134"/>
      <c r="N20" s="142">
        <v>0.5</v>
      </c>
      <c r="O20" s="143" t="s">
        <v>110</v>
      </c>
      <c r="P20" s="244" t="s">
        <v>106</v>
      </c>
      <c r="Q20" s="144">
        <v>30.1</v>
      </c>
      <c r="R20" s="145">
        <v>4710</v>
      </c>
      <c r="S20" s="142">
        <v>0.2</v>
      </c>
      <c r="T20" s="142">
        <v>1.2</v>
      </c>
      <c r="U20" s="144">
        <v>22.61</v>
      </c>
      <c r="V20" s="144">
        <v>36.82</v>
      </c>
      <c r="W20" s="245">
        <v>43.08</v>
      </c>
      <c r="X20" s="144">
        <v>52.4</v>
      </c>
    </row>
    <row r="21" spans="1:24" ht="12.75">
      <c r="A21" s="145" t="s">
        <v>56</v>
      </c>
      <c r="B21" s="2"/>
      <c r="C21" s="142">
        <v>6.05</v>
      </c>
      <c r="D21" s="142">
        <v>22.78</v>
      </c>
      <c r="E21" s="142">
        <v>3.23</v>
      </c>
      <c r="F21" s="142">
        <v>56.12</v>
      </c>
      <c r="G21" s="142">
        <v>4.92</v>
      </c>
      <c r="H21" s="142">
        <v>2.71</v>
      </c>
      <c r="I21" s="142">
        <v>3.09</v>
      </c>
      <c r="J21" s="142">
        <v>0.81</v>
      </c>
      <c r="K21" s="142">
        <v>9.6</v>
      </c>
      <c r="L21" s="142">
        <v>0.73</v>
      </c>
      <c r="M21" s="134"/>
      <c r="N21" s="142">
        <v>0</v>
      </c>
      <c r="O21" s="143" t="s">
        <v>105</v>
      </c>
      <c r="P21" s="244" t="s">
        <v>106</v>
      </c>
      <c r="Q21" s="144">
        <v>30</v>
      </c>
      <c r="R21" s="145">
        <v>4700</v>
      </c>
      <c r="S21" s="142">
        <v>0.2</v>
      </c>
      <c r="T21" s="142">
        <v>1.3</v>
      </c>
      <c r="U21" s="144">
        <v>21.77</v>
      </c>
      <c r="V21" s="144">
        <v>36.1</v>
      </c>
      <c r="W21" s="245">
        <v>43.1</v>
      </c>
      <c r="X21" s="144">
        <v>51.7</v>
      </c>
    </row>
    <row r="22" spans="1:24" ht="12.75">
      <c r="A22" s="145" t="s">
        <v>58</v>
      </c>
      <c r="B22" s="2"/>
      <c r="C22" s="142">
        <v>5.99</v>
      </c>
      <c r="D22" s="142">
        <v>22.5</v>
      </c>
      <c r="E22" s="142">
        <v>3.2</v>
      </c>
      <c r="F22" s="142">
        <v>56.42</v>
      </c>
      <c r="G22" s="142">
        <v>5.13</v>
      </c>
      <c r="H22" s="142">
        <v>2.8</v>
      </c>
      <c r="I22" s="142">
        <v>3.12</v>
      </c>
      <c r="J22" s="142">
        <v>0.93</v>
      </c>
      <c r="K22" s="142">
        <v>10.11</v>
      </c>
      <c r="L22" s="142">
        <v>0.73</v>
      </c>
      <c r="M22" s="134"/>
      <c r="N22" s="142">
        <v>0</v>
      </c>
      <c r="O22" s="143" t="s">
        <v>110</v>
      </c>
      <c r="P22" s="244" t="s">
        <v>106</v>
      </c>
      <c r="Q22" s="144">
        <v>30.2</v>
      </c>
      <c r="R22" s="145">
        <v>4760</v>
      </c>
      <c r="S22" s="142">
        <v>0.3</v>
      </c>
      <c r="T22" s="142">
        <v>1.4</v>
      </c>
      <c r="U22" s="144">
        <v>21.53</v>
      </c>
      <c r="V22" s="144">
        <v>35.94</v>
      </c>
      <c r="W22" s="245">
        <v>42.93</v>
      </c>
      <c r="X22" s="144">
        <v>51.4</v>
      </c>
    </row>
    <row r="23" spans="1:24" ht="12.75">
      <c r="A23" s="145" t="s">
        <v>59</v>
      </c>
      <c r="B23" s="2"/>
      <c r="C23" s="142">
        <v>5.74</v>
      </c>
      <c r="D23" s="142">
        <v>22.14</v>
      </c>
      <c r="E23" s="142">
        <v>3.12</v>
      </c>
      <c r="F23" s="142">
        <v>56.99</v>
      </c>
      <c r="G23" s="142">
        <v>5.31</v>
      </c>
      <c r="H23" s="142">
        <v>2.85</v>
      </c>
      <c r="I23" s="142">
        <v>3.32</v>
      </c>
      <c r="J23" s="142">
        <v>1.04</v>
      </c>
      <c r="K23" s="142">
        <v>8.58</v>
      </c>
      <c r="L23" s="142">
        <v>0.66</v>
      </c>
      <c r="M23" s="134"/>
      <c r="N23" s="142">
        <v>0.5</v>
      </c>
      <c r="O23" s="143" t="s">
        <v>114</v>
      </c>
      <c r="P23" s="244" t="s">
        <v>44</v>
      </c>
      <c r="Q23" s="144">
        <v>30.1</v>
      </c>
      <c r="R23" s="145">
        <v>4620</v>
      </c>
      <c r="S23" s="142">
        <v>0.3</v>
      </c>
      <c r="T23" s="142">
        <v>1.9</v>
      </c>
      <c r="U23" s="144">
        <v>22.03</v>
      </c>
      <c r="V23" s="144">
        <v>37.48</v>
      </c>
      <c r="W23" s="245">
        <v>42.88</v>
      </c>
      <c r="X23" s="144">
        <v>52.7</v>
      </c>
    </row>
    <row r="24" spans="1:24" ht="12.75">
      <c r="A24" s="145" t="s">
        <v>60</v>
      </c>
      <c r="B24" s="2"/>
      <c r="C24" s="142">
        <v>6.18</v>
      </c>
      <c r="D24" s="142">
        <v>22.86</v>
      </c>
      <c r="E24" s="142">
        <v>3.23</v>
      </c>
      <c r="F24" s="142">
        <v>55.36</v>
      </c>
      <c r="G24" s="142">
        <v>5.16</v>
      </c>
      <c r="H24" s="142">
        <v>2.82</v>
      </c>
      <c r="I24" s="142">
        <v>3.18</v>
      </c>
      <c r="J24" s="142">
        <v>0.93</v>
      </c>
      <c r="K24" s="142">
        <v>9.54</v>
      </c>
      <c r="L24" s="142">
        <v>0.71</v>
      </c>
      <c r="M24" s="134"/>
      <c r="N24" s="142">
        <v>0</v>
      </c>
      <c r="O24" s="143" t="s">
        <v>105</v>
      </c>
      <c r="P24" s="244" t="s">
        <v>106</v>
      </c>
      <c r="Q24" s="144">
        <v>30.5</v>
      </c>
      <c r="R24" s="145">
        <v>4820</v>
      </c>
      <c r="S24" s="142">
        <v>0.2</v>
      </c>
      <c r="T24" s="142">
        <v>1.9</v>
      </c>
      <c r="U24" s="144">
        <v>22.53</v>
      </c>
      <c r="V24" s="144">
        <v>35.58</v>
      </c>
      <c r="W24" s="245">
        <v>42.18</v>
      </c>
      <c r="X24" s="144">
        <v>52.2</v>
      </c>
    </row>
    <row r="25" spans="1:24" ht="12.75">
      <c r="A25" s="24" t="s">
        <v>61</v>
      </c>
      <c r="B25" s="52"/>
      <c r="C25" s="63">
        <v>6.009090909090909</v>
      </c>
      <c r="D25" s="63">
        <v>22.59090909090909</v>
      </c>
      <c r="E25" s="63">
        <v>3.199090909090909</v>
      </c>
      <c r="F25" s="63">
        <v>56.15454545454545</v>
      </c>
      <c r="G25" s="63">
        <v>4.992727272727272</v>
      </c>
      <c r="H25" s="63">
        <v>2.808181818181818</v>
      </c>
      <c r="I25" s="63">
        <v>3.2345454545454544</v>
      </c>
      <c r="J25" s="63">
        <v>0.8372727272727274</v>
      </c>
      <c r="K25" s="63">
        <v>9.39090909090909</v>
      </c>
      <c r="L25" s="63">
        <v>0.6972727272727274</v>
      </c>
      <c r="M25" s="54"/>
      <c r="N25" s="63">
        <v>0.18181818181818182</v>
      </c>
      <c r="O25" s="57">
        <v>0.1125</v>
      </c>
      <c r="P25" s="57">
        <v>0.1388888888888889</v>
      </c>
      <c r="Q25" s="246">
        <v>29.836363636363636</v>
      </c>
      <c r="R25" s="59">
        <v>4720</v>
      </c>
      <c r="S25" s="63">
        <v>0.2727272727272727</v>
      </c>
      <c r="T25" s="63">
        <v>1.990909090909091</v>
      </c>
      <c r="U25" s="148">
        <v>22.03181818181818</v>
      </c>
      <c r="V25" s="148">
        <v>36.655454545454546</v>
      </c>
      <c r="W25" s="148">
        <v>42.81272727272727</v>
      </c>
      <c r="X25" s="148">
        <v>52</v>
      </c>
    </row>
    <row r="26" spans="1:25" ht="12.75">
      <c r="A26" s="24" t="s">
        <v>62</v>
      </c>
      <c r="B26" s="52"/>
      <c r="C26" s="63">
        <v>0.16152117789655862</v>
      </c>
      <c r="D26" s="63">
        <v>0.23509379172811562</v>
      </c>
      <c r="E26" s="63">
        <v>0.03753785967648054</v>
      </c>
      <c r="F26" s="63">
        <v>0.6153757167189365</v>
      </c>
      <c r="G26" s="63">
        <v>0.2142937660824942</v>
      </c>
      <c r="H26" s="63">
        <v>0.08447700063546183</v>
      </c>
      <c r="I26" s="63">
        <v>0.15520074976388795</v>
      </c>
      <c r="J26" s="63">
        <v>0.13357326896433355</v>
      </c>
      <c r="K26" s="63">
        <v>0.4349587232245065</v>
      </c>
      <c r="L26" s="63">
        <v>0.029356739972588794</v>
      </c>
      <c r="M26" s="61"/>
      <c r="N26" s="63">
        <v>0.2522624895547565</v>
      </c>
      <c r="O26" s="57">
        <v>0.015972222222222224</v>
      </c>
      <c r="P26" s="57">
        <v>0.016666666666666666</v>
      </c>
      <c r="Q26" s="246">
        <v>0.4080998095386409</v>
      </c>
      <c r="R26" s="63">
        <v>56.568542494928316</v>
      </c>
      <c r="S26" s="63">
        <v>0.07862453931068965</v>
      </c>
      <c r="T26" s="63">
        <v>0.5593827767361907</v>
      </c>
      <c r="U26" s="148">
        <v>0.8235146408148278</v>
      </c>
      <c r="V26" s="148">
        <v>0.7817079203432081</v>
      </c>
      <c r="W26" s="148">
        <v>0.451377689060791</v>
      </c>
      <c r="X26" s="148">
        <v>0.5</v>
      </c>
      <c r="Y26" s="197"/>
    </row>
    <row r="27" spans="1:24" ht="12.75">
      <c r="A27" s="24" t="s">
        <v>63</v>
      </c>
      <c r="B27" s="52"/>
      <c r="C27" s="63">
        <v>5.74</v>
      </c>
      <c r="D27" s="63">
        <v>22.14</v>
      </c>
      <c r="E27" s="63">
        <v>3.12</v>
      </c>
      <c r="F27" s="63">
        <v>54.86</v>
      </c>
      <c r="G27" s="63">
        <v>4.48</v>
      </c>
      <c r="H27" s="63">
        <v>2.7</v>
      </c>
      <c r="I27" s="63">
        <v>3.03</v>
      </c>
      <c r="J27" s="63">
        <v>0.59</v>
      </c>
      <c r="K27" s="63">
        <v>8.58</v>
      </c>
      <c r="L27" s="63">
        <v>0.65</v>
      </c>
      <c r="M27" s="54"/>
      <c r="N27" s="63">
        <v>0</v>
      </c>
      <c r="O27" s="57">
        <v>0.09722222222222222</v>
      </c>
      <c r="P27" s="57">
        <v>0.125</v>
      </c>
      <c r="Q27" s="246">
        <v>29.1</v>
      </c>
      <c r="R27" s="59">
        <v>4620</v>
      </c>
      <c r="S27" s="63">
        <v>0.2</v>
      </c>
      <c r="T27" s="63">
        <v>1.2</v>
      </c>
      <c r="U27" s="148">
        <v>20.83</v>
      </c>
      <c r="V27" s="148">
        <v>35.58</v>
      </c>
      <c r="W27" s="148">
        <v>42.14</v>
      </c>
      <c r="X27" s="148">
        <v>51.3</v>
      </c>
    </row>
    <row r="28" spans="1:24" ht="12.75">
      <c r="A28" s="24" t="s">
        <v>64</v>
      </c>
      <c r="B28" s="52"/>
      <c r="C28" s="63">
        <v>6.27</v>
      </c>
      <c r="D28" s="63">
        <v>22.86</v>
      </c>
      <c r="E28" s="63">
        <v>3.24</v>
      </c>
      <c r="F28" s="63">
        <v>56.99</v>
      </c>
      <c r="G28" s="63">
        <v>5.31</v>
      </c>
      <c r="H28" s="63">
        <v>3.01</v>
      </c>
      <c r="I28" s="63">
        <v>3.46</v>
      </c>
      <c r="J28" s="63">
        <v>1.04</v>
      </c>
      <c r="K28" s="63">
        <v>10.11</v>
      </c>
      <c r="L28" s="63">
        <v>0.73</v>
      </c>
      <c r="M28" s="61"/>
      <c r="N28" s="63">
        <v>0.5</v>
      </c>
      <c r="O28" s="57">
        <v>0.1388888888888889</v>
      </c>
      <c r="P28" s="57">
        <v>0.16666666666666666</v>
      </c>
      <c r="Q28" s="246">
        <v>30.5</v>
      </c>
      <c r="R28" s="59">
        <v>4820</v>
      </c>
      <c r="S28" s="63">
        <v>0.4</v>
      </c>
      <c r="T28" s="63">
        <v>3.1</v>
      </c>
      <c r="U28" s="148">
        <v>23.32</v>
      </c>
      <c r="V28" s="148">
        <v>38.23</v>
      </c>
      <c r="W28" s="148">
        <v>43.6</v>
      </c>
      <c r="X28" s="148">
        <v>52.7</v>
      </c>
    </row>
    <row r="29" spans="1:24" ht="12.75">
      <c r="A29" s="65"/>
      <c r="B29" s="52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247"/>
      <c r="P29" s="247"/>
      <c r="Q29" s="61"/>
      <c r="R29" s="61"/>
      <c r="S29" s="61"/>
      <c r="T29" s="61"/>
      <c r="U29" s="61"/>
      <c r="V29" s="61"/>
      <c r="W29" s="61"/>
      <c r="X29" s="61"/>
    </row>
    <row r="30" spans="1:24" ht="12.75">
      <c r="A30" s="71"/>
      <c r="B30" s="71"/>
      <c r="C30" s="2"/>
      <c r="D30" s="2"/>
      <c r="E30" s="2"/>
      <c r="F30" s="2"/>
      <c r="G30" s="2"/>
      <c r="H30" s="2"/>
      <c r="I30" s="2"/>
      <c r="J30" s="4"/>
      <c r="K30" s="4"/>
      <c r="L30" s="4"/>
      <c r="M30" s="21"/>
      <c r="N30" s="4"/>
      <c r="O30" s="4"/>
      <c r="P30" s="4"/>
      <c r="Q30" s="4"/>
      <c r="R30" s="4"/>
      <c r="S30" s="21"/>
      <c r="T30" s="21"/>
      <c r="U30" s="21"/>
      <c r="V30" s="21"/>
      <c r="W30" s="21"/>
      <c r="X30" s="21"/>
    </row>
    <row r="31" spans="1:24" ht="12.75">
      <c r="A31" s="72" t="s">
        <v>65</v>
      </c>
      <c r="B31" s="71"/>
      <c r="C31" s="229" t="s">
        <v>124</v>
      </c>
      <c r="D31" s="20"/>
      <c r="E31" s="4"/>
      <c r="F31" s="4"/>
      <c r="G31" s="2"/>
      <c r="H31" s="74"/>
      <c r="I31" s="4"/>
      <c r="J31" s="4"/>
      <c r="K31" s="4"/>
      <c r="L31" s="4"/>
      <c r="M31" s="75"/>
      <c r="N31" s="4"/>
      <c r="O31" s="4"/>
      <c r="P31" s="4"/>
      <c r="Q31" s="4"/>
      <c r="R31" s="4"/>
      <c r="S31" s="21"/>
      <c r="T31" s="21"/>
      <c r="U31" s="21"/>
      <c r="V31" s="21"/>
      <c r="W31" s="21"/>
      <c r="X31" s="21"/>
    </row>
    <row r="32" spans="1:24" ht="17.25" customHeight="1">
      <c r="A32" s="72"/>
      <c r="B32" s="2"/>
      <c r="C32" s="229" t="s">
        <v>125</v>
      </c>
      <c r="D32" s="20"/>
      <c r="E32" s="4"/>
      <c r="F32" s="4"/>
      <c r="G32" s="2"/>
      <c r="H32" s="74"/>
      <c r="I32" s="4"/>
      <c r="J32" s="4"/>
      <c r="K32" s="4"/>
      <c r="L32" s="4"/>
      <c r="M32" s="21"/>
      <c r="N32" s="4"/>
      <c r="O32" s="4"/>
      <c r="P32" s="4"/>
      <c r="Q32" s="4"/>
      <c r="R32" s="4"/>
      <c r="S32" s="21"/>
      <c r="T32" s="21"/>
      <c r="U32" s="21"/>
      <c r="V32" s="21"/>
      <c r="W32" s="21"/>
      <c r="X32" s="21"/>
    </row>
    <row r="33" spans="1:24" ht="12.75">
      <c r="A33" s="4"/>
      <c r="B33" s="2"/>
      <c r="C33" s="76" t="s">
        <v>126</v>
      </c>
      <c r="D33" s="20"/>
      <c r="E33" s="4"/>
      <c r="F33" s="4"/>
      <c r="G33" s="2"/>
      <c r="H33" s="74"/>
      <c r="I33" s="4"/>
      <c r="J33" s="4"/>
      <c r="K33" s="4"/>
      <c r="L33" s="4"/>
      <c r="M33" s="21"/>
      <c r="N33" s="4"/>
      <c r="O33" s="4"/>
      <c r="P33" s="4"/>
      <c r="Q33" s="4"/>
      <c r="R33" s="4"/>
      <c r="S33" s="21"/>
      <c r="T33" s="21"/>
      <c r="U33" s="21"/>
      <c r="V33" s="21"/>
      <c r="W33" s="21"/>
      <c r="X33" s="21"/>
    </row>
    <row r="34" spans="3:24" ht="12.75">
      <c r="C34" s="76" t="s">
        <v>118</v>
      </c>
      <c r="F34" s="79"/>
      <c r="G34" s="80"/>
      <c r="H34" s="80"/>
      <c r="I34" s="80"/>
      <c r="J34" s="4"/>
      <c r="K34" s="4"/>
      <c r="L34" s="4"/>
      <c r="M34" s="21"/>
      <c r="N34" s="4"/>
      <c r="O34" s="4"/>
      <c r="P34" s="4"/>
      <c r="Q34" s="4"/>
      <c r="R34" s="4"/>
      <c r="S34" s="21"/>
      <c r="T34" s="21"/>
      <c r="U34" s="21"/>
      <c r="V34" s="21"/>
      <c r="W34" s="21"/>
      <c r="X34" s="21"/>
    </row>
    <row r="35" spans="1:24" ht="12.75">
      <c r="A35" s="79"/>
      <c r="B35" s="71"/>
      <c r="C35" s="71"/>
      <c r="D35" s="16"/>
      <c r="E35" s="79"/>
      <c r="F35" s="81"/>
      <c r="G35" s="71"/>
      <c r="H35" s="80"/>
      <c r="I35" s="80"/>
      <c r="J35" s="4"/>
      <c r="K35" s="4"/>
      <c r="L35" s="4"/>
      <c r="M35" s="21"/>
      <c r="N35" s="4"/>
      <c r="O35" s="4"/>
      <c r="P35" s="4"/>
      <c r="Q35" s="4"/>
      <c r="R35" s="4"/>
      <c r="S35" s="21"/>
      <c r="T35" s="21"/>
      <c r="U35" s="21"/>
      <c r="V35" s="21"/>
      <c r="W35" s="21"/>
      <c r="X35" s="21"/>
    </row>
    <row r="36" spans="6:24" ht="18" customHeight="1">
      <c r="F36" s="86"/>
      <c r="G36" s="79"/>
      <c r="H36" s="80"/>
      <c r="I36" s="71"/>
      <c r="J36" s="4"/>
      <c r="K36" s="4"/>
      <c r="L36" s="4"/>
      <c r="M36" s="21"/>
      <c r="N36" s="4"/>
      <c r="O36" s="4"/>
      <c r="P36" s="4"/>
      <c r="Q36" s="4"/>
      <c r="R36" s="4"/>
      <c r="S36" s="21"/>
      <c r="T36" s="21"/>
      <c r="U36" s="21"/>
      <c r="V36" s="21"/>
      <c r="W36" s="21"/>
      <c r="X36" s="21"/>
    </row>
    <row r="37" spans="1:24" ht="12.75">
      <c r="A37" s="82"/>
      <c r="B37" s="83"/>
      <c r="C37" s="83"/>
      <c r="D37" s="84"/>
      <c r="E37" s="85"/>
      <c r="F37" s="79"/>
      <c r="G37" s="71"/>
      <c r="H37" s="79"/>
      <c r="I37" s="4"/>
      <c r="J37" s="4"/>
      <c r="K37" s="4"/>
      <c r="L37" s="4"/>
      <c r="M37" s="21"/>
      <c r="N37" s="4"/>
      <c r="O37" s="4"/>
      <c r="P37" s="4"/>
      <c r="Q37" s="4"/>
      <c r="R37" s="4"/>
      <c r="S37" s="21"/>
      <c r="T37" s="21"/>
      <c r="U37" s="21"/>
      <c r="V37" s="21"/>
      <c r="W37" s="21"/>
      <c r="X37" s="21"/>
    </row>
    <row r="38" spans="1:24" ht="12.75">
      <c r="A38" s="87"/>
      <c r="B38" s="16"/>
      <c r="C38" s="79"/>
      <c r="D38" s="16"/>
      <c r="E38" s="88"/>
      <c r="F38" s="2"/>
      <c r="G38" s="2"/>
      <c r="H38" s="90"/>
      <c r="I38" s="20"/>
      <c r="J38" s="4"/>
      <c r="K38" s="4"/>
      <c r="L38" s="4"/>
      <c r="M38" s="21"/>
      <c r="N38" s="4"/>
      <c r="O38" s="4"/>
      <c r="P38" s="4"/>
      <c r="Q38" s="4"/>
      <c r="R38" s="4"/>
      <c r="S38" s="21"/>
      <c r="T38" s="21"/>
      <c r="U38" s="21"/>
      <c r="V38" s="21"/>
      <c r="W38" s="21"/>
      <c r="X38" s="21"/>
    </row>
    <row r="39" spans="1:24" ht="12.75">
      <c r="A39" s="87"/>
      <c r="B39" s="71"/>
      <c r="C39" s="86"/>
      <c r="D39" s="71"/>
      <c r="E39" s="89"/>
      <c r="F39" s="2"/>
      <c r="G39" s="2"/>
      <c r="H39" s="90"/>
      <c r="I39" s="20"/>
      <c r="J39" s="4"/>
      <c r="K39" s="4"/>
      <c r="L39" s="4"/>
      <c r="M39" s="21"/>
      <c r="N39" s="4"/>
      <c r="O39" s="4"/>
      <c r="P39" s="4"/>
      <c r="Q39" s="4"/>
      <c r="R39" s="4"/>
      <c r="S39" s="21"/>
      <c r="T39" s="21"/>
      <c r="U39" s="21"/>
      <c r="V39" s="21"/>
      <c r="W39" s="21"/>
      <c r="X39" s="21"/>
    </row>
    <row r="40" spans="1:24" ht="12.75">
      <c r="A40" s="91"/>
      <c r="B40" s="71"/>
      <c r="C40" s="16"/>
      <c r="D40" s="16"/>
      <c r="E40" s="92"/>
      <c r="F40" s="2"/>
      <c r="G40" s="2"/>
      <c r="H40" s="90"/>
      <c r="I40" s="2"/>
      <c r="J40" s="4"/>
      <c r="K40" s="4"/>
      <c r="L40" s="4"/>
      <c r="M40" s="21"/>
      <c r="N40" s="4"/>
      <c r="O40" s="4"/>
      <c r="P40" s="4"/>
      <c r="Q40" s="4"/>
      <c r="R40" s="4"/>
      <c r="S40" s="21"/>
      <c r="T40" s="21"/>
      <c r="U40" s="21"/>
      <c r="V40" s="21"/>
      <c r="W40" s="21"/>
      <c r="X40" s="21"/>
    </row>
    <row r="41" spans="1:24" ht="12.75">
      <c r="A41" s="91"/>
      <c r="B41" s="71"/>
      <c r="C41" s="16"/>
      <c r="D41" s="16"/>
      <c r="E41" s="92"/>
      <c r="F41" s="2"/>
      <c r="G41" s="2"/>
      <c r="H41" s="93"/>
      <c r="I41" s="2"/>
      <c r="J41" s="2"/>
      <c r="K41" s="4"/>
      <c r="L41" s="4"/>
      <c r="M41" s="21"/>
      <c r="N41" s="4"/>
      <c r="O41" s="4"/>
      <c r="P41" s="4"/>
      <c r="Q41" s="4"/>
      <c r="R41" s="4"/>
      <c r="S41" s="21"/>
      <c r="T41" s="21"/>
      <c r="U41" s="21"/>
      <c r="V41" s="21"/>
      <c r="W41" s="21"/>
      <c r="X41" s="21"/>
    </row>
    <row r="42" spans="1:24" ht="12.75">
      <c r="A42" s="91"/>
      <c r="B42" s="71"/>
      <c r="C42" s="16"/>
      <c r="D42" s="16"/>
      <c r="E42" s="92"/>
      <c r="P42" s="95"/>
      <c r="Q42" s="95"/>
      <c r="R42" s="100"/>
      <c r="S42" s="100"/>
      <c r="T42" s="100"/>
      <c r="U42" s="100"/>
      <c r="V42" s="100"/>
      <c r="W42" s="100"/>
      <c r="X42" s="100"/>
    </row>
    <row r="43" spans="1:25" ht="12.75">
      <c r="A43" s="96"/>
      <c r="B43" s="97"/>
      <c r="C43" s="97"/>
      <c r="D43" s="97" t="s">
        <v>69</v>
      </c>
      <c r="E43" s="98"/>
      <c r="N43" s="103"/>
      <c r="P43" s="95"/>
      <c r="Q43" s="95"/>
      <c r="R43" s="95"/>
      <c r="S43" s="95"/>
      <c r="T43" s="100"/>
      <c r="U43" s="100"/>
      <c r="V43" s="100"/>
      <c r="W43" s="100"/>
      <c r="X43" s="100"/>
      <c r="Y43" s="94"/>
    </row>
    <row r="44" spans="16:25" ht="12.75">
      <c r="P44" s="95"/>
      <c r="Q44" s="95"/>
      <c r="R44" s="95"/>
      <c r="S44" s="95"/>
      <c r="T44" s="101"/>
      <c r="U44" s="102" t="s">
        <v>70</v>
      </c>
      <c r="V44" s="102">
        <v>3</v>
      </c>
      <c r="W44" s="102">
        <v>7</v>
      </c>
      <c r="X44" s="102">
        <v>28</v>
      </c>
      <c r="Y44" s="94"/>
    </row>
    <row r="45" spans="16:25" ht="12.75">
      <c r="P45" s="95"/>
      <c r="Q45" s="95"/>
      <c r="R45" s="95"/>
      <c r="S45" s="95"/>
      <c r="T45" s="104" t="s">
        <v>127</v>
      </c>
      <c r="U45" s="105">
        <v>11</v>
      </c>
      <c r="V45" s="105">
        <v>24</v>
      </c>
      <c r="W45" s="105">
        <v>34</v>
      </c>
      <c r="X45" s="105"/>
      <c r="Y45" s="94"/>
    </row>
    <row r="46" spans="16:25" ht="12.75">
      <c r="P46" s="95"/>
      <c r="Q46" s="95"/>
      <c r="R46" s="95"/>
      <c r="S46" s="95"/>
      <c r="T46" s="104" t="s">
        <v>128</v>
      </c>
      <c r="U46" s="106">
        <f>U25</f>
        <v>22.03181818181818</v>
      </c>
      <c r="V46" s="106">
        <f>V25</f>
        <v>36.655454545454546</v>
      </c>
      <c r="W46" s="106">
        <f>W25</f>
        <v>42.81272727272727</v>
      </c>
      <c r="X46" s="106">
        <f>X25</f>
        <v>52</v>
      </c>
      <c r="Y46" s="94"/>
    </row>
    <row r="47" spans="16:25" ht="12.75">
      <c r="P47" s="95"/>
      <c r="Q47" s="95"/>
      <c r="R47" s="95"/>
      <c r="S47" s="95"/>
      <c r="T47" s="100"/>
      <c r="U47" s="100"/>
      <c r="V47" s="100"/>
      <c r="W47" s="100"/>
      <c r="X47" s="100"/>
      <c r="Y47" s="94"/>
    </row>
    <row r="48" spans="16:25" ht="12.75">
      <c r="P48" s="100"/>
      <c r="Q48" s="100"/>
      <c r="R48" s="100"/>
      <c r="S48" s="100"/>
      <c r="T48" s="100"/>
      <c r="U48" s="100"/>
      <c r="V48" s="100"/>
      <c r="W48" s="100"/>
      <c r="X48" s="100"/>
      <c r="Y48" s="94"/>
    </row>
    <row r="49" spans="16:25" ht="12.75">
      <c r="P49" s="94"/>
      <c r="Q49" s="94"/>
      <c r="R49" s="94"/>
      <c r="S49" s="94"/>
      <c r="T49" s="208"/>
      <c r="U49" s="209"/>
      <c r="V49" s="209"/>
      <c r="W49" s="209"/>
      <c r="X49" s="209"/>
      <c r="Y49" s="94"/>
    </row>
    <row r="50" spans="16:25" ht="12.75">
      <c r="P50" s="94"/>
      <c r="Q50" s="94"/>
      <c r="R50" s="94"/>
      <c r="S50" s="94"/>
      <c r="T50" s="150"/>
      <c r="U50" s="151"/>
      <c r="V50" s="151"/>
      <c r="W50" s="151"/>
      <c r="X50" s="151"/>
      <c r="Y50" s="94"/>
    </row>
    <row r="51" spans="16:25" ht="12.75">
      <c r="P51" s="94"/>
      <c r="Q51" s="94"/>
      <c r="R51" s="94"/>
      <c r="S51" s="94"/>
      <c r="T51" s="150"/>
      <c r="U51" s="152"/>
      <c r="V51" s="152"/>
      <c r="W51" s="152"/>
      <c r="X51" s="152"/>
      <c r="Y51" s="94"/>
    </row>
    <row r="52" spans="16:25" ht="12.75">
      <c r="P52" s="95"/>
      <c r="Q52" s="95"/>
      <c r="R52" s="95"/>
      <c r="S52" s="95"/>
      <c r="T52" s="95"/>
      <c r="U52" s="95"/>
      <c r="V52" s="95"/>
      <c r="W52" s="95"/>
      <c r="X52" s="95"/>
      <c r="Y52" s="94"/>
    </row>
    <row r="53" spans="16:25" ht="12.75">
      <c r="P53" s="95"/>
      <c r="Q53" s="95"/>
      <c r="R53" s="95"/>
      <c r="S53" s="95"/>
      <c r="T53" s="95"/>
      <c r="U53" s="95"/>
      <c r="V53" s="95"/>
      <c r="W53" s="95"/>
      <c r="X53" s="95"/>
      <c r="Y53" s="94"/>
    </row>
    <row r="54" spans="16:25" ht="12.75">
      <c r="P54" s="95"/>
      <c r="Q54" s="95"/>
      <c r="R54" s="95"/>
      <c r="S54" s="95"/>
      <c r="T54" s="95"/>
      <c r="U54" s="95"/>
      <c r="V54" s="95"/>
      <c r="W54" s="95"/>
      <c r="X54" s="95"/>
      <c r="Y54" s="94"/>
    </row>
    <row r="55" spans="16:25" ht="12.75">
      <c r="P55" s="95"/>
      <c r="Q55" s="95"/>
      <c r="R55" s="95"/>
      <c r="S55" s="95"/>
      <c r="T55" s="95"/>
      <c r="U55" s="95"/>
      <c r="V55" s="95"/>
      <c r="W55" s="95"/>
      <c r="X55" s="95"/>
      <c r="Y55" s="94"/>
    </row>
    <row r="56" spans="16:24" ht="12.75">
      <c r="P56" s="95"/>
      <c r="Q56" s="95"/>
      <c r="R56" s="95"/>
      <c r="S56" s="95"/>
      <c r="T56" s="95"/>
      <c r="U56" s="95"/>
      <c r="V56" s="95"/>
      <c r="W56" s="95"/>
      <c r="X56" s="95"/>
    </row>
    <row r="57" spans="17:24" ht="12.75">
      <c r="Q57" s="95"/>
      <c r="R57" s="95"/>
      <c r="S57" s="95"/>
      <c r="T57" s="95"/>
      <c r="U57" s="95"/>
      <c r="V57" s="95"/>
      <c r="W57" s="95"/>
      <c r="X57" s="95"/>
    </row>
    <row r="58" spans="17:24" ht="12.75">
      <c r="Q58" s="95"/>
      <c r="R58" s="95"/>
      <c r="S58" s="95"/>
      <c r="T58" s="95"/>
      <c r="U58" s="95"/>
      <c r="V58" s="95"/>
      <c r="W58" s="95"/>
      <c r="X58" s="95"/>
    </row>
    <row r="59" spans="17:24" ht="12.75">
      <c r="Q59" s="95"/>
      <c r="R59" s="95"/>
      <c r="S59" s="95"/>
      <c r="T59" s="95"/>
      <c r="U59" s="95"/>
      <c r="V59" s="95"/>
      <c r="W59" s="95"/>
      <c r="X59" s="95"/>
    </row>
  </sheetData>
  <sheetProtection selectLockedCells="1" selectUnlockedCells="1"/>
  <mergeCells count="13">
    <mergeCell ref="P7:Q7"/>
    <mergeCell ref="R7:U7"/>
    <mergeCell ref="E8:J8"/>
    <mergeCell ref="C10:L10"/>
    <mergeCell ref="N10:X10"/>
    <mergeCell ref="C11:C12"/>
    <mergeCell ref="D11:D12"/>
    <mergeCell ref="E11:E12"/>
    <mergeCell ref="F11:F12"/>
    <mergeCell ref="G11:G12"/>
    <mergeCell ref="H11:H12"/>
    <mergeCell ref="O11:P11"/>
    <mergeCell ref="U11:X11"/>
  </mergeCells>
  <printOptions/>
  <pageMargins left="0.39375" right="0.39375" top="0.39375" bottom="0.39375" header="0.5118055555555555" footer="0.5118055555555555"/>
  <pageSetup horizontalDpi="300" verticalDpi="300" orientation="landscape" paperSize="9" scale="66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1">
      <selection activeCell="E30" sqref="E30"/>
    </sheetView>
  </sheetViews>
  <sheetFormatPr defaultColWidth="9.140625" defaultRowHeight="12.7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Francielle</dc:creator>
  <cp:keywords/>
  <dc:description/>
  <cp:lastModifiedBy/>
  <cp:lastPrinted>2014-09-01T14:33:54Z</cp:lastPrinted>
  <dcterms:created xsi:type="dcterms:W3CDTF">2007-10-04T11:43:57Z</dcterms:created>
  <dcterms:modified xsi:type="dcterms:W3CDTF">2014-11-24T19:25:52Z</dcterms:modified>
  <cp:category/>
  <cp:version/>
  <cp:contentType/>
  <cp:contentStatus/>
  <cp:revision>1</cp:revision>
</cp:coreProperties>
</file>