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555" windowHeight="8040" activeTab="0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0">'CP II-F'!$A$1:$X$43</definedName>
    <definedName name="_xlnm.Print_Area" localSheetId="1">'CP II-Z'!$A$1:$X$44</definedName>
    <definedName name="_xlnm.Print_Area" localSheetId="2">'CP IV'!$A$1:$X$42</definedName>
    <definedName name="_xlnm.Print_Area" localSheetId="3">'CP V'!$A$1:$X$42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<sst xmlns="http://schemas.openxmlformats.org/spreadsheetml/2006/main" count="530" uniqueCount="126">
  <si>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</si>
  <si>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</si>
  <si>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</si>
  <si>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</si>
  <si>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</si>
  <si>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</si>
  <si>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</si>
  <si>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</si>
  <si>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</si>
  <si>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</si>
  <si>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</si>
  <si>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</si>
  <si>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</si>
  <si>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</si>
  <si>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</si>
  <si>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</si>
  <si>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</si>
  <si>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</si>
  <si>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</si>
  <si>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</si>
  <si>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</si>
  <si>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</si>
  <si>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</si>
  <si>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</si>
  <si>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</si>
  <si>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</si>
  <si>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</si>
  <si>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</si>
  <si>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</si>
  <si>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</si>
  <si>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</si>
  <si>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</si>
  <si>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</si>
  <si>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</si>
  <si>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</si>
  <si>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</si>
  <si>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</si>
  <si>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</si>
  <si>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</si>
  <si>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</si>
  <si>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</si>
  <si>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</si>
  <si>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</si>
  <si>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</si>
  <si>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</si>
  <si>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</si>
  <si>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</si>
  <si>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</si>
  <si>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</si>
  <si>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</si>
  <si>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</si>
  <si>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</si>
  <si>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</si>
  <si>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IV-32</t>
  </si>
  <si>
    <t>CP V-ARI</t>
  </si>
  <si>
    <t>Valores Médios CP II-Z-32 ITAMBÉ</t>
  </si>
  <si>
    <t>Valores Médios CP IV-32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</si>
  <si>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</si>
  <si>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5737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</si>
  <si>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</si>
  <si>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</si>
  <si>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 xml:space="preserve">            </t>
  </si>
  <si>
    <t xml:space="preserve">     </t>
  </si>
  <si>
    <t xml:space="preserve">    </t>
  </si>
  <si>
    <t xml:space="preserve">TIPO : </t>
  </si>
  <si>
    <t xml:space="preserve">    A Norma da ABNT não prevê a determinação da Resistência à Compressão a um dia para o CP II-Z-32.</t>
  </si>
  <si>
    <t xml:space="preserve">    A Norma da ABNT não prevê a determinação da Resistência à Compressão a um dia para o CP IV-32.</t>
  </si>
  <si>
    <t xml:space="preserve">A Resistência à Compressão aos 28 dias do CP V-ARI é regida pela NBR 5733, </t>
  </si>
  <si>
    <t>a qual não estabelece valor mínimo.</t>
  </si>
  <si>
    <t>que não estabelece valor mínimo para esta idade.</t>
  </si>
  <si>
    <t>As datas do relatório se referem ao dia de expedição do cimento.</t>
  </si>
  <si>
    <t>Valores Médios CP V-ARI RS ITAMBÉ</t>
  </si>
  <si>
    <t xml:space="preserve">A Resistência à Compressão aos 28 dias do CP V-ARI RS é regida pela NBR 5733, </t>
  </si>
  <si>
    <t>CP V-ARI RS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</si>
  <si>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</si>
  <si>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</si>
  <si>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</si>
  <si>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</si>
  <si>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</si>
  <si>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03:40</t>
  </si>
  <si>
    <t>04:15</t>
  </si>
  <si>
    <t>04:00</t>
  </si>
  <si>
    <t>03:30</t>
  </si>
  <si>
    <t>03:20</t>
  </si>
  <si>
    <t>carimbo/assinatura</t>
  </si>
  <si>
    <t>10</t>
  </si>
  <si>
    <t>24</t>
  </si>
  <si>
    <t>03:45</t>
  </si>
  <si>
    <t>04:30</t>
  </si>
  <si>
    <t>03</t>
  </si>
  <si>
    <t>17</t>
  </si>
  <si>
    <t>03:15</t>
  </si>
  <si>
    <t>03:10</t>
  </si>
  <si>
    <t>03:50</t>
  </si>
  <si>
    <t>04</t>
  </si>
  <si>
    <t>12</t>
  </si>
  <si>
    <t>18</t>
  </si>
  <si>
    <t>26</t>
  </si>
  <si>
    <t>05</t>
  </si>
  <si>
    <t>11</t>
  </si>
  <si>
    <t>19</t>
  </si>
  <si>
    <t>25</t>
  </si>
  <si>
    <t>03:05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</si>
  <si>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</si>
  <si>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02</t>
  </si>
  <si>
    <t>08</t>
  </si>
  <si>
    <t>16</t>
  </si>
  <si>
    <t>22</t>
  </si>
  <si>
    <t>30</t>
  </si>
  <si>
    <t>01</t>
  </si>
  <si>
    <t>09</t>
  </si>
  <si>
    <t>15</t>
  </si>
  <si>
    <t>23</t>
  </si>
  <si>
    <t>29</t>
  </si>
  <si>
    <t>31</t>
  </si>
  <si>
    <t>03:25</t>
  </si>
  <si>
    <t>04:10</t>
  </si>
  <si>
    <t>05:00</t>
  </si>
  <si>
    <t>02:50</t>
  </si>
  <si>
    <t>02:40</t>
  </si>
  <si>
    <t>03:00</t>
  </si>
  <si>
    <t>02:45</t>
  </si>
  <si>
    <t>02:20</t>
  </si>
  <si>
    <t>02:25</t>
  </si>
  <si>
    <t>02:30</t>
  </si>
  <si>
    <t>02:55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</si>
</sst>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6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4" fillId="35" borderId="10" xfId="52" applyFont="1" applyFill="1" applyBorder="1" applyAlignment="1" applyProtection="1">
      <alignment horizontal="left" vertical="center"/>
      <protection/>
    </xf>
    <xf numFmtId="0" fontId="4" fillId="35" borderId="11" xfId="52" applyFont="1" applyFill="1" applyBorder="1" applyAlignment="1" applyProtection="1" quotePrefix="1">
      <alignment horizontal="left" vertical="center"/>
      <protection/>
    </xf>
    <xf numFmtId="0" fontId="5" fillId="35" borderId="11" xfId="52" applyFont="1" applyFill="1" applyBorder="1" applyAlignment="1" applyProtection="1">
      <alignment horizontal="centerContinuous" vertical="center"/>
      <protection/>
    </xf>
    <xf numFmtId="0" fontId="6" fillId="35" borderId="11" xfId="52" applyFont="1" applyFill="1" applyBorder="1" applyAlignment="1" applyProtection="1">
      <alignment horizontal="left" vertical="center"/>
      <protection/>
    </xf>
    <xf numFmtId="0" fontId="7" fillId="35" borderId="11" xfId="52" applyFont="1" applyFill="1" applyBorder="1" applyAlignment="1" applyProtection="1">
      <alignment horizontal="center" vertical="center"/>
      <protection/>
    </xf>
    <xf numFmtId="0" fontId="7" fillId="35" borderId="11" xfId="52" applyFont="1" applyFill="1" applyBorder="1" applyAlignment="1" applyProtection="1">
      <alignment horizontal="left" vertical="center"/>
      <protection/>
    </xf>
    <xf numFmtId="0" fontId="7" fillId="35" borderId="12" xfId="52" applyFont="1" applyFill="1" applyBorder="1" applyAlignment="1" applyProtection="1">
      <alignment horizontal="right" vertical="center"/>
      <protection/>
    </xf>
    <xf numFmtId="0" fontId="5" fillId="0" borderId="0" xfId="52" applyFont="1" applyAlignment="1" applyProtection="1">
      <alignment horizontal="centerContinuous" vertical="center"/>
      <protection/>
    </xf>
    <xf numFmtId="0" fontId="0" fillId="0" borderId="0" xfId="52" applyFont="1" applyAlignment="1" applyProtection="1">
      <alignment horizontal="centerContinuous" vertical="center"/>
      <protection locked="0"/>
    </xf>
    <xf numFmtId="192" fontId="0" fillId="0" borderId="0" xfId="0" applyNumberFormat="1" applyFont="1" applyAlignment="1" applyProtection="1">
      <alignment horizontal="left"/>
      <protection/>
    </xf>
    <xf numFmtId="20" fontId="0" fillId="0" borderId="13" xfId="0" applyNumberFormat="1" applyFont="1" applyBorder="1" applyAlignment="1" applyProtection="1">
      <alignment horizontal="center" vertical="center"/>
      <protection hidden="1"/>
    </xf>
    <xf numFmtId="20" fontId="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6" borderId="10" xfId="52" applyFont="1" applyFill="1" applyBorder="1" applyAlignment="1" applyProtection="1">
      <alignment horizontal="left" vertical="center"/>
      <protection/>
    </xf>
    <xf numFmtId="0" fontId="24" fillId="36" borderId="11" xfId="52" applyFont="1" applyFill="1" applyBorder="1" applyAlignment="1" applyProtection="1" quotePrefix="1">
      <alignment horizontal="left" vertical="center"/>
      <protection/>
    </xf>
    <xf numFmtId="0" fontId="25" fillId="36" borderId="11" xfId="52" applyFont="1" applyFill="1" applyBorder="1" applyAlignment="1" applyProtection="1">
      <alignment horizontal="centerContinuous" vertical="center"/>
      <protection/>
    </xf>
    <xf numFmtId="0" fontId="26" fillId="36" borderId="11" xfId="52" applyFont="1" applyFill="1" applyBorder="1" applyAlignment="1" applyProtection="1">
      <alignment horizontal="left" vertical="center"/>
      <protection/>
    </xf>
    <xf numFmtId="0" fontId="27" fillId="36" borderId="11" xfId="52" applyFont="1" applyFill="1" applyBorder="1" applyAlignment="1" applyProtection="1">
      <alignment horizontal="center" vertical="center"/>
      <protection/>
    </xf>
    <xf numFmtId="0" fontId="27" fillId="36" borderId="11" xfId="52" applyFont="1" applyFill="1" applyBorder="1" applyAlignment="1" applyProtection="1">
      <alignment horizontal="left" vertical="center"/>
      <protection/>
    </xf>
    <xf numFmtId="0" fontId="27" fillId="36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5" xfId="0" applyNumberFormat="1" applyFont="1" applyBorder="1" applyAlignment="1" applyProtection="1">
      <alignment horizontal="center" vertical="center"/>
      <protection hidden="1"/>
    </xf>
    <xf numFmtId="193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7" borderId="10" xfId="53" applyFont="1" applyFill="1" applyBorder="1" applyAlignment="1" applyProtection="1">
      <alignment horizontal="left" vertical="center"/>
      <protection/>
    </xf>
    <xf numFmtId="0" fontId="24" fillId="37" borderId="11" xfId="53" applyFont="1" applyFill="1" applyBorder="1" applyAlignment="1" applyProtection="1" quotePrefix="1">
      <alignment horizontal="left" vertical="center"/>
      <protection/>
    </xf>
    <xf numFmtId="0" fontId="25" fillId="37" borderId="11" xfId="53" applyFont="1" applyFill="1" applyBorder="1" applyAlignment="1" applyProtection="1">
      <alignment horizontal="centerContinuous" vertical="center"/>
      <protection/>
    </xf>
    <xf numFmtId="0" fontId="26" fillId="37" borderId="11" xfId="53" applyFont="1" applyFill="1" applyBorder="1" applyAlignment="1" applyProtection="1">
      <alignment horizontal="left" vertical="center"/>
      <protection/>
    </xf>
    <xf numFmtId="0" fontId="27" fillId="37" borderId="11" xfId="53" applyFont="1" applyFill="1" applyBorder="1" applyAlignment="1" applyProtection="1">
      <alignment horizontal="left" vertical="center"/>
      <protection/>
    </xf>
    <xf numFmtId="0" fontId="27" fillId="37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4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II-Z'!$U$48:$X$48</c:f>
              <c:numCache/>
            </c:numRef>
          </c:val>
        </c:ser>
        <c:axId val="52239960"/>
        <c:axId val="397593"/>
      </c:bar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  <c:strCache>
                <c:ptCount val="1"/>
                <c:pt idx="0">
                  <c:v>Valores Médios CP IV-32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481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9"/>
          <c:w val="0.571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325"/>
          <c:w val="0.377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725"/>
          <c:w val="0.593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  <c:strCache>
                <c:ptCount val="1"/>
                <c:pt idx="0">
                  <c:v>Valores Mínimos - NBR 5737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  <c:strCache>
                <c:ptCount val="1"/>
                <c:pt idx="0">
                  <c:v>Valores Médios CP V-ARI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56482902"/>
        <c:axId val="38584071"/>
      </c:bar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4885"/>
          <c:w val="0.357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1"/>
        <xdr:cNvGraphicFramePr/>
      </xdr:nvGraphicFramePr>
      <xdr:xfrm>
        <a:off x="8382000" y="638175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152400</xdr:rowOff>
    </xdr:from>
    <xdr:to>
      <xdr:col>24</xdr:col>
      <xdr:colOff>0</xdr:colOff>
      <xdr:row>43</xdr:row>
      <xdr:rowOff>161925</xdr:rowOff>
    </xdr:to>
    <xdr:graphicFrame>
      <xdr:nvGraphicFramePr>
        <xdr:cNvPr id="2" name="Chart 1"/>
        <xdr:cNvGraphicFramePr/>
      </xdr:nvGraphicFramePr>
      <xdr:xfrm>
        <a:off x="8534400" y="654367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639175" y="61817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343900" y="616267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31</xdr:row>
      <xdr:rowOff>38100</xdr:rowOff>
    </xdr:from>
    <xdr:to>
      <xdr:col>23</xdr:col>
      <xdr:colOff>733425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8096250" y="6419850"/>
        <a:ext cx="5715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3"/>
  <sheetViews>
    <sheetView showGridLines="0" tabSelected="1" zoomScale="80" zoomScaleNormal="80" workbookViewId="0" topLeftCell="A1">
      <selection activeCell="Z34" sqref="Z3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97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97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97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97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97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97"/>
      <c r="H6" s="22"/>
      <c r="I6" s="2"/>
      <c r="J6" s="22"/>
      <c r="K6" s="8" t="s">
        <v>0</v>
      </c>
      <c r="L6" s="9"/>
      <c r="M6" s="198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97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41456</v>
      </c>
    </row>
    <row r="8" spans="1:24" ht="12.75">
      <c r="A8" s="2"/>
      <c r="B8" s="199"/>
      <c r="C8" s="199"/>
      <c r="D8" s="74"/>
      <c r="E8" s="199" t="s">
        <v>4</v>
      </c>
      <c r="F8" s="199"/>
      <c r="G8" s="197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39">
        <f ca="1">TODAY()</f>
        <v>41520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9" t="s">
        <v>6</v>
      </c>
      <c r="D10" s="320"/>
      <c r="E10" s="320"/>
      <c r="F10" s="320"/>
      <c r="G10" s="320"/>
      <c r="H10" s="320"/>
      <c r="I10" s="320"/>
      <c r="J10" s="320"/>
      <c r="K10" s="320"/>
      <c r="L10" s="321"/>
      <c r="M10" s="25"/>
      <c r="N10" s="319" t="s">
        <v>7</v>
      </c>
      <c r="O10" s="320"/>
      <c r="P10" s="320"/>
      <c r="Q10" s="320"/>
      <c r="R10" s="320"/>
      <c r="S10" s="320"/>
      <c r="T10" s="320"/>
      <c r="U10" s="320"/>
      <c r="V10" s="320"/>
      <c r="W10" s="320"/>
      <c r="X10" s="321"/>
    </row>
    <row r="11" spans="1:24" ht="15.75" customHeight="1">
      <c r="A11" s="35" t="s">
        <v>8</v>
      </c>
      <c r="B11" s="25"/>
      <c r="C11" s="331" t="s">
        <v>9</v>
      </c>
      <c r="D11" s="326" t="s">
        <v>10</v>
      </c>
      <c r="E11" s="326" t="s">
        <v>11</v>
      </c>
      <c r="F11" s="326" t="s">
        <v>12</v>
      </c>
      <c r="G11" s="324" t="s">
        <v>13</v>
      </c>
      <c r="H11" s="32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22" t="s">
        <v>20</v>
      </c>
      <c r="P11" s="323"/>
      <c r="Q11" s="200" t="s">
        <v>21</v>
      </c>
      <c r="R11" s="37" t="s">
        <v>22</v>
      </c>
      <c r="S11" s="37" t="s">
        <v>23</v>
      </c>
      <c r="T11" s="42" t="s">
        <v>24</v>
      </c>
      <c r="U11" s="328" t="s">
        <v>25</v>
      </c>
      <c r="V11" s="329"/>
      <c r="W11" s="329"/>
      <c r="X11" s="330"/>
    </row>
    <row r="12" spans="1:24" ht="20.25" customHeight="1">
      <c r="A12" s="43"/>
      <c r="B12" s="25"/>
      <c r="C12" s="332"/>
      <c r="D12" s="327"/>
      <c r="E12" s="327"/>
      <c r="F12" s="327"/>
      <c r="G12" s="325"/>
      <c r="H12" s="327"/>
      <c r="I12" s="171" t="s">
        <v>26</v>
      </c>
      <c r="J12" s="171" t="s">
        <v>27</v>
      </c>
      <c r="K12" s="171" t="s">
        <v>28</v>
      </c>
      <c r="L12" s="171" t="s">
        <v>29</v>
      </c>
      <c r="M12" s="46"/>
      <c r="N12" s="47" t="s">
        <v>30</v>
      </c>
      <c r="O12" s="36" t="s">
        <v>31</v>
      </c>
      <c r="P12" s="36" t="s">
        <v>32</v>
      </c>
      <c r="Q12" s="201" t="s">
        <v>33</v>
      </c>
      <c r="R12" s="172"/>
      <c r="S12" s="172"/>
      <c r="T12" s="173"/>
      <c r="U12" s="174" t="s">
        <v>34</v>
      </c>
      <c r="V12" s="174" t="s">
        <v>35</v>
      </c>
      <c r="W12" s="174" t="s">
        <v>36</v>
      </c>
      <c r="X12" s="174" t="s">
        <v>37</v>
      </c>
    </row>
    <row r="13" spans="1:24" ht="18.75">
      <c r="A13" s="52"/>
      <c r="B13" s="25"/>
      <c r="C13" s="175" t="s">
        <v>38</v>
      </c>
      <c r="D13" s="175" t="s">
        <v>38</v>
      </c>
      <c r="E13" s="175" t="s">
        <v>38</v>
      </c>
      <c r="F13" s="175" t="s">
        <v>38</v>
      </c>
      <c r="G13" s="175" t="s">
        <v>38</v>
      </c>
      <c r="H13" s="175" t="s">
        <v>38</v>
      </c>
      <c r="I13" s="175" t="s">
        <v>38</v>
      </c>
      <c r="J13" s="175" t="s">
        <v>38</v>
      </c>
      <c r="K13" s="175" t="s">
        <v>38</v>
      </c>
      <c r="L13" s="175" t="s">
        <v>38</v>
      </c>
      <c r="M13" s="177"/>
      <c r="N13" s="55" t="s">
        <v>39</v>
      </c>
      <c r="O13" s="60" t="s">
        <v>40</v>
      </c>
      <c r="P13" s="60" t="s">
        <v>40</v>
      </c>
      <c r="Q13" s="176" t="s">
        <v>38</v>
      </c>
      <c r="R13" s="55" t="s">
        <v>74</v>
      </c>
      <c r="S13" s="175" t="s">
        <v>38</v>
      </c>
      <c r="T13" s="175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>
      <c r="A14" s="293" t="s">
        <v>104</v>
      </c>
      <c r="B14" s="294"/>
      <c r="C14" s="295">
        <v>4.28</v>
      </c>
      <c r="D14" s="295">
        <v>18.57</v>
      </c>
      <c r="E14" s="295">
        <v>2.69</v>
      </c>
      <c r="F14" s="295">
        <v>59.77</v>
      </c>
      <c r="G14" s="295">
        <v>5.03</v>
      </c>
      <c r="H14" s="295">
        <v>2.84</v>
      </c>
      <c r="I14" s="295">
        <v>4.37</v>
      </c>
      <c r="J14" s="295">
        <v>1.57</v>
      </c>
      <c r="K14" s="295">
        <v>1.21</v>
      </c>
      <c r="L14" s="296">
        <v>0.72</v>
      </c>
      <c r="M14" s="285"/>
      <c r="N14" s="295">
        <v>1.5</v>
      </c>
      <c r="O14" s="297" t="s">
        <v>91</v>
      </c>
      <c r="P14" s="297" t="s">
        <v>81</v>
      </c>
      <c r="Q14" s="298">
        <v>27</v>
      </c>
      <c r="R14" s="299">
        <v>3230</v>
      </c>
      <c r="S14" s="295">
        <v>2.5</v>
      </c>
      <c r="T14" s="295">
        <v>11.7</v>
      </c>
      <c r="U14" s="298">
        <v>15.12</v>
      </c>
      <c r="V14" s="298">
        <v>28.11</v>
      </c>
      <c r="W14" s="298">
        <v>33.75</v>
      </c>
      <c r="X14" s="298">
        <v>41.52</v>
      </c>
      <c r="Y14" s="280"/>
    </row>
    <row r="15" spans="1:25" ht="12.75">
      <c r="A15" s="300" t="s">
        <v>94</v>
      </c>
      <c r="B15" s="294"/>
      <c r="C15" s="295">
        <v>4.27</v>
      </c>
      <c r="D15" s="295">
        <v>18.62</v>
      </c>
      <c r="E15" s="295">
        <v>2.74</v>
      </c>
      <c r="F15" s="295">
        <v>60.34</v>
      </c>
      <c r="G15" s="295">
        <v>5</v>
      </c>
      <c r="H15" s="295">
        <v>2.76</v>
      </c>
      <c r="I15" s="295">
        <v>4.4</v>
      </c>
      <c r="J15" s="295">
        <v>1.88</v>
      </c>
      <c r="K15" s="295">
        <v>1.38</v>
      </c>
      <c r="L15" s="296">
        <v>0.77</v>
      </c>
      <c r="M15" s="285"/>
      <c r="N15" s="295">
        <v>0</v>
      </c>
      <c r="O15" s="297" t="s">
        <v>102</v>
      </c>
      <c r="P15" s="297" t="s">
        <v>87</v>
      </c>
      <c r="Q15" s="298">
        <v>26.6</v>
      </c>
      <c r="R15" s="299">
        <v>3230</v>
      </c>
      <c r="S15" s="295">
        <v>2.7</v>
      </c>
      <c r="T15" s="295">
        <v>12.3</v>
      </c>
      <c r="U15" s="298">
        <v>15.28</v>
      </c>
      <c r="V15" s="298">
        <v>28.65</v>
      </c>
      <c r="W15" s="298">
        <v>33.31</v>
      </c>
      <c r="X15" s="298">
        <v>41.24</v>
      </c>
      <c r="Y15" s="280"/>
    </row>
    <row r="16" spans="1:25" ht="12.75">
      <c r="A16" s="300" t="s">
        <v>105</v>
      </c>
      <c r="B16" s="294"/>
      <c r="C16" s="295">
        <v>4.31</v>
      </c>
      <c r="D16" s="295">
        <v>18.62</v>
      </c>
      <c r="E16" s="295">
        <v>2.71</v>
      </c>
      <c r="F16" s="295">
        <v>59.94</v>
      </c>
      <c r="G16" s="295">
        <v>4.84</v>
      </c>
      <c r="H16" s="295">
        <v>2.65</v>
      </c>
      <c r="I16" s="295">
        <v>4.41</v>
      </c>
      <c r="J16" s="295">
        <v>1.79</v>
      </c>
      <c r="K16" s="295">
        <v>0.98</v>
      </c>
      <c r="L16" s="296">
        <v>0.73</v>
      </c>
      <c r="M16" s="285"/>
      <c r="N16" s="295">
        <v>0</v>
      </c>
      <c r="O16" s="297" t="s">
        <v>82</v>
      </c>
      <c r="P16" s="297" t="s">
        <v>80</v>
      </c>
      <c r="Q16" s="298">
        <v>26.6</v>
      </c>
      <c r="R16" s="299">
        <v>3250</v>
      </c>
      <c r="S16" s="295">
        <v>2.2</v>
      </c>
      <c r="T16" s="295">
        <v>11.7</v>
      </c>
      <c r="U16" s="298">
        <v>15.75</v>
      </c>
      <c r="V16" s="298">
        <v>28.06</v>
      </c>
      <c r="W16" s="298">
        <v>33.35</v>
      </c>
      <c r="X16" s="298">
        <v>41.76</v>
      </c>
      <c r="Y16" s="280"/>
    </row>
    <row r="17" spans="1:25" ht="12.75">
      <c r="A17" s="300" t="s">
        <v>85</v>
      </c>
      <c r="B17" s="294"/>
      <c r="C17" s="295">
        <v>4.32</v>
      </c>
      <c r="D17" s="295">
        <v>18.74</v>
      </c>
      <c r="E17" s="295">
        <v>2.72</v>
      </c>
      <c r="F17" s="295">
        <v>60.11</v>
      </c>
      <c r="G17" s="295">
        <v>4.82</v>
      </c>
      <c r="H17" s="295">
        <v>2.78</v>
      </c>
      <c r="I17" s="295">
        <v>4.22</v>
      </c>
      <c r="J17" s="295">
        <v>1.43</v>
      </c>
      <c r="K17" s="295">
        <v>1.16</v>
      </c>
      <c r="L17" s="296">
        <v>0.74</v>
      </c>
      <c r="M17" s="285"/>
      <c r="N17" s="295">
        <v>1.5</v>
      </c>
      <c r="O17" s="297" t="s">
        <v>83</v>
      </c>
      <c r="P17" s="297" t="s">
        <v>81</v>
      </c>
      <c r="Q17" s="298">
        <v>26.6</v>
      </c>
      <c r="R17" s="299">
        <v>3170</v>
      </c>
      <c r="S17" s="295">
        <v>2.5</v>
      </c>
      <c r="T17" s="295">
        <v>13.1</v>
      </c>
      <c r="U17" s="298">
        <v>14.92</v>
      </c>
      <c r="V17" s="298">
        <v>28.86</v>
      </c>
      <c r="W17" s="298">
        <v>36.14</v>
      </c>
      <c r="X17" s="298">
        <v>41.23</v>
      </c>
      <c r="Y17" s="280"/>
    </row>
    <row r="18" spans="1:25" ht="12.75">
      <c r="A18" s="300" t="s">
        <v>95</v>
      </c>
      <c r="B18" s="294"/>
      <c r="C18" s="295">
        <v>4.38</v>
      </c>
      <c r="D18" s="295">
        <v>18.96</v>
      </c>
      <c r="E18" s="295">
        <v>2.74</v>
      </c>
      <c r="F18" s="295">
        <v>60.42</v>
      </c>
      <c r="G18" s="295">
        <v>4.84</v>
      </c>
      <c r="H18" s="295">
        <v>2.77</v>
      </c>
      <c r="I18" s="295">
        <v>4.26</v>
      </c>
      <c r="J18" s="295">
        <v>1.57</v>
      </c>
      <c r="K18" s="295">
        <v>1.32</v>
      </c>
      <c r="L18" s="296">
        <v>0.74</v>
      </c>
      <c r="M18" s="285"/>
      <c r="N18" s="295">
        <v>0</v>
      </c>
      <c r="O18" s="297" t="s">
        <v>82</v>
      </c>
      <c r="P18" s="297" t="s">
        <v>81</v>
      </c>
      <c r="Q18" s="298">
        <v>26.6</v>
      </c>
      <c r="R18" s="299">
        <v>3130</v>
      </c>
      <c r="S18" s="295">
        <v>2.1</v>
      </c>
      <c r="T18" s="295">
        <v>12.8</v>
      </c>
      <c r="U18" s="298">
        <v>15.78</v>
      </c>
      <c r="V18" s="298">
        <v>28</v>
      </c>
      <c r="W18" s="298">
        <v>33.99</v>
      </c>
      <c r="X18" s="298">
        <v>43.8</v>
      </c>
      <c r="Y18" s="280"/>
    </row>
    <row r="19" spans="1:25" ht="12.75">
      <c r="A19" s="300" t="s">
        <v>106</v>
      </c>
      <c r="B19" s="294"/>
      <c r="C19" s="295">
        <v>4.34</v>
      </c>
      <c r="D19" s="295">
        <v>18.79</v>
      </c>
      <c r="E19" s="295">
        <v>2.74</v>
      </c>
      <c r="F19" s="295">
        <v>60.3</v>
      </c>
      <c r="G19" s="295">
        <v>4.86</v>
      </c>
      <c r="H19" s="295">
        <v>2.68</v>
      </c>
      <c r="I19" s="295">
        <v>4.24</v>
      </c>
      <c r="J19" s="295">
        <v>1.18</v>
      </c>
      <c r="K19" s="295">
        <v>1.21</v>
      </c>
      <c r="L19" s="296">
        <v>0.72</v>
      </c>
      <c r="M19" s="285"/>
      <c r="N19" s="295">
        <v>0</v>
      </c>
      <c r="O19" s="297" t="s">
        <v>83</v>
      </c>
      <c r="P19" s="297" t="s">
        <v>81</v>
      </c>
      <c r="Q19" s="298">
        <v>26.8</v>
      </c>
      <c r="R19" s="299">
        <v>3140</v>
      </c>
      <c r="S19" s="295">
        <v>2.1</v>
      </c>
      <c r="T19" s="295">
        <v>10.2</v>
      </c>
      <c r="U19" s="298">
        <v>16.65</v>
      </c>
      <c r="V19" s="298">
        <v>30.14</v>
      </c>
      <c r="W19" s="298">
        <v>35.75</v>
      </c>
      <c r="X19" s="298">
        <v>42.2</v>
      </c>
      <c r="Y19" s="280"/>
    </row>
    <row r="20" spans="1:25" ht="12.75">
      <c r="A20" s="300" t="s">
        <v>96</v>
      </c>
      <c r="B20" s="294"/>
      <c r="C20" s="295">
        <v>4.14</v>
      </c>
      <c r="D20" s="295">
        <v>18.56</v>
      </c>
      <c r="E20" s="295">
        <v>2.7</v>
      </c>
      <c r="F20" s="295">
        <v>60.53</v>
      </c>
      <c r="G20" s="295">
        <v>4.85</v>
      </c>
      <c r="H20" s="295">
        <v>2.63</v>
      </c>
      <c r="I20" s="295">
        <v>4.5</v>
      </c>
      <c r="J20" s="295">
        <v>0.84</v>
      </c>
      <c r="K20" s="295">
        <v>0.95</v>
      </c>
      <c r="L20" s="296">
        <v>0.71</v>
      </c>
      <c r="M20" s="285"/>
      <c r="N20" s="295">
        <v>0</v>
      </c>
      <c r="O20" s="297" t="s">
        <v>92</v>
      </c>
      <c r="P20" s="297" t="s">
        <v>81</v>
      </c>
      <c r="Q20" s="298">
        <v>26.9</v>
      </c>
      <c r="R20" s="299">
        <v>3140</v>
      </c>
      <c r="S20" s="295">
        <v>1.9</v>
      </c>
      <c r="T20" s="295">
        <v>9.9</v>
      </c>
      <c r="U20" s="298">
        <v>15.53</v>
      </c>
      <c r="V20" s="298">
        <v>29.12</v>
      </c>
      <c r="W20" s="298">
        <v>33.19</v>
      </c>
      <c r="X20" s="298">
        <v>41.6</v>
      </c>
      <c r="Y20" s="280"/>
    </row>
    <row r="21" spans="1:25" ht="12.75">
      <c r="A21" s="300" t="s">
        <v>107</v>
      </c>
      <c r="B21" s="294"/>
      <c r="C21" s="295">
        <v>4.22</v>
      </c>
      <c r="D21" s="295">
        <v>18.7</v>
      </c>
      <c r="E21" s="295">
        <v>2.71</v>
      </c>
      <c r="F21" s="295">
        <v>60.23</v>
      </c>
      <c r="G21" s="295">
        <v>4.78</v>
      </c>
      <c r="H21" s="295">
        <v>2.65</v>
      </c>
      <c r="I21" s="295">
        <v>4.57</v>
      </c>
      <c r="J21" s="295">
        <v>0.7</v>
      </c>
      <c r="K21" s="295">
        <v>0.78</v>
      </c>
      <c r="L21" s="296">
        <v>0.71</v>
      </c>
      <c r="M21" s="285"/>
      <c r="N21" s="295">
        <v>1</v>
      </c>
      <c r="O21" s="297" t="s">
        <v>83</v>
      </c>
      <c r="P21" s="297" t="s">
        <v>81</v>
      </c>
      <c r="Q21" s="298">
        <v>27.1</v>
      </c>
      <c r="R21" s="299">
        <v>3180</v>
      </c>
      <c r="S21" s="295">
        <v>1.4</v>
      </c>
      <c r="T21" s="295">
        <v>8.7</v>
      </c>
      <c r="U21" s="298">
        <v>15.21</v>
      </c>
      <c r="V21" s="298">
        <v>28.29</v>
      </c>
      <c r="W21" s="298">
        <v>35.37</v>
      </c>
      <c r="X21" s="298">
        <v>43.4</v>
      </c>
      <c r="Y21" s="280"/>
    </row>
    <row r="22" spans="1:25" ht="12.75">
      <c r="A22" s="300" t="s">
        <v>86</v>
      </c>
      <c r="B22" s="294"/>
      <c r="C22" s="295">
        <v>4.17</v>
      </c>
      <c r="D22" s="295">
        <v>18.63</v>
      </c>
      <c r="E22" s="295">
        <v>2.73</v>
      </c>
      <c r="F22" s="295">
        <v>60.48</v>
      </c>
      <c r="G22" s="295">
        <v>4.81</v>
      </c>
      <c r="H22" s="295">
        <v>2.63</v>
      </c>
      <c r="I22" s="295">
        <v>4.5</v>
      </c>
      <c r="J22" s="295">
        <v>1.04</v>
      </c>
      <c r="K22" s="295">
        <v>0.9</v>
      </c>
      <c r="L22" s="296">
        <v>0.7</v>
      </c>
      <c r="M22" s="285"/>
      <c r="N22" s="295">
        <v>0</v>
      </c>
      <c r="O22" s="297" t="s">
        <v>82</v>
      </c>
      <c r="P22" s="297" t="s">
        <v>81</v>
      </c>
      <c r="Q22" s="298">
        <v>26.2</v>
      </c>
      <c r="R22" s="299">
        <v>3120</v>
      </c>
      <c r="S22" s="295">
        <v>1.7</v>
      </c>
      <c r="T22" s="295">
        <v>9.9</v>
      </c>
      <c r="U22" s="298">
        <v>14.8</v>
      </c>
      <c r="V22" s="298">
        <v>27.59</v>
      </c>
      <c r="W22" s="298">
        <v>34.36</v>
      </c>
      <c r="X22" s="298">
        <v>41.5</v>
      </c>
      <c r="Y22" s="280"/>
    </row>
    <row r="23" spans="1:25" ht="12.75">
      <c r="A23" s="300" t="s">
        <v>97</v>
      </c>
      <c r="B23" s="294"/>
      <c r="C23" s="295">
        <v>4.3</v>
      </c>
      <c r="D23" s="295">
        <v>18.9</v>
      </c>
      <c r="E23" s="295">
        <v>2.75</v>
      </c>
      <c r="F23" s="295">
        <v>60.5</v>
      </c>
      <c r="G23" s="295">
        <v>4.81</v>
      </c>
      <c r="H23" s="295">
        <v>2.69</v>
      </c>
      <c r="I23" s="295">
        <v>4.43</v>
      </c>
      <c r="J23" s="295">
        <v>1.15</v>
      </c>
      <c r="K23" s="295">
        <v>1</v>
      </c>
      <c r="L23" s="296">
        <v>0.71</v>
      </c>
      <c r="M23" s="285"/>
      <c r="N23" s="295">
        <v>0</v>
      </c>
      <c r="O23" s="297" t="s">
        <v>87</v>
      </c>
      <c r="P23" s="297" t="s">
        <v>80</v>
      </c>
      <c r="Q23" s="298">
        <v>26.8</v>
      </c>
      <c r="R23" s="299">
        <v>3200</v>
      </c>
      <c r="S23" s="295">
        <v>1.7</v>
      </c>
      <c r="T23" s="295">
        <v>8.9</v>
      </c>
      <c r="U23" s="298">
        <v>14.59</v>
      </c>
      <c r="V23" s="298">
        <v>30.15</v>
      </c>
      <c r="W23" s="298">
        <v>36.72</v>
      </c>
      <c r="X23" s="298">
        <v>42.1</v>
      </c>
      <c r="Y23" s="280"/>
    </row>
    <row r="24" spans="1:25" ht="12.75">
      <c r="A24" s="300" t="s">
        <v>108</v>
      </c>
      <c r="B24" s="294"/>
      <c r="C24" s="295">
        <v>4.22</v>
      </c>
      <c r="D24" s="295">
        <v>18.56</v>
      </c>
      <c r="E24" s="295">
        <v>2.76</v>
      </c>
      <c r="F24" s="295">
        <v>60.26</v>
      </c>
      <c r="G24" s="295">
        <v>4.87</v>
      </c>
      <c r="H24" s="295">
        <v>2.67</v>
      </c>
      <c r="I24" s="295">
        <v>4.3</v>
      </c>
      <c r="J24" s="295">
        <v>1.29</v>
      </c>
      <c r="K24" s="295">
        <v>1.06</v>
      </c>
      <c r="L24" s="296">
        <v>0.7</v>
      </c>
      <c r="M24" s="285"/>
      <c r="N24" s="295">
        <v>0.5</v>
      </c>
      <c r="O24" s="297" t="s">
        <v>82</v>
      </c>
      <c r="P24" s="297" t="s">
        <v>81</v>
      </c>
      <c r="Q24" s="298">
        <v>27.6</v>
      </c>
      <c r="R24" s="299">
        <v>3210</v>
      </c>
      <c r="S24" s="295">
        <v>1.6</v>
      </c>
      <c r="T24" s="295">
        <v>8.4</v>
      </c>
      <c r="U24" s="298">
        <v>16.05</v>
      </c>
      <c r="V24" s="298">
        <v>30.48</v>
      </c>
      <c r="W24" s="298">
        <v>36.55</v>
      </c>
      <c r="X24" s="298">
        <v>43</v>
      </c>
      <c r="Y24" s="280"/>
    </row>
    <row r="25" spans="1:24" ht="15.75">
      <c r="A25" s="65" t="s">
        <v>42</v>
      </c>
      <c r="B25" s="66"/>
      <c r="C25" s="160">
        <v>4.2681818181818185</v>
      </c>
      <c r="D25" s="160">
        <v>18.695454545454545</v>
      </c>
      <c r="E25" s="160">
        <v>2.726363636363636</v>
      </c>
      <c r="F25" s="160">
        <v>60.26181818181818</v>
      </c>
      <c r="G25" s="160">
        <v>4.864545454545454</v>
      </c>
      <c r="H25" s="160">
        <v>2.7045454545454546</v>
      </c>
      <c r="I25" s="160">
        <v>4.381818181818182</v>
      </c>
      <c r="J25" s="160">
        <v>1.3127272727272727</v>
      </c>
      <c r="K25" s="160">
        <v>1.0863636363636364</v>
      </c>
      <c r="L25" s="160">
        <v>0.7227272727272727</v>
      </c>
      <c r="M25" s="166"/>
      <c r="N25" s="143">
        <v>0.40909090909090906</v>
      </c>
      <c r="O25" s="290">
        <v>0.14097222222222222</v>
      </c>
      <c r="P25" s="189">
        <v>0.1673611111111111</v>
      </c>
      <c r="Q25" s="145">
        <v>26.8</v>
      </c>
      <c r="R25" s="195">
        <v>3181.818181818182</v>
      </c>
      <c r="S25" s="143">
        <v>2.036363636363636</v>
      </c>
      <c r="T25" s="143">
        <v>10.69090909090909</v>
      </c>
      <c r="U25" s="145">
        <v>15.425454545454546</v>
      </c>
      <c r="V25" s="145">
        <v>28.85909090909091</v>
      </c>
      <c r="W25" s="145">
        <v>34.77090909090909</v>
      </c>
      <c r="X25" s="145">
        <v>42.1</v>
      </c>
    </row>
    <row r="26" spans="1:24" ht="15.75">
      <c r="A26" s="60" t="s">
        <v>43</v>
      </c>
      <c r="B26" s="66"/>
      <c r="C26" s="161">
        <v>0.07345994579608711</v>
      </c>
      <c r="D26" s="161">
        <v>0.13815669628100088</v>
      </c>
      <c r="E26" s="161">
        <v>0.02203303305164124</v>
      </c>
      <c r="F26" s="161">
        <v>0.2404919201063661</v>
      </c>
      <c r="G26" s="161">
        <v>0.07891307069981036</v>
      </c>
      <c r="H26" s="161">
        <v>0.07104416040233634</v>
      </c>
      <c r="I26" s="161">
        <v>0.1160877411114717</v>
      </c>
      <c r="J26" s="161">
        <v>0.37598114072625805</v>
      </c>
      <c r="K26" s="161">
        <v>0.18532526688353798</v>
      </c>
      <c r="L26" s="161">
        <v>0.021019471492361403</v>
      </c>
      <c r="M26" s="165"/>
      <c r="N26" s="143">
        <v>0.6252272314199782</v>
      </c>
      <c r="O26" s="290">
        <v>0.007638888888888889</v>
      </c>
      <c r="P26" s="189">
        <v>0.005555555555555556</v>
      </c>
      <c r="Q26" s="145">
        <v>0.36055512754642166</v>
      </c>
      <c r="R26" s="143">
        <v>45.34714584583983</v>
      </c>
      <c r="S26" s="143">
        <v>0.41778637429367493</v>
      </c>
      <c r="T26" s="143">
        <v>1.6967348322319236</v>
      </c>
      <c r="U26" s="145">
        <v>0.6030814810017617</v>
      </c>
      <c r="V26" s="145">
        <v>0.9959162067709864</v>
      </c>
      <c r="W26" s="145">
        <v>1.3648989306571817</v>
      </c>
      <c r="X26" s="145">
        <v>0.9</v>
      </c>
    </row>
    <row r="27" spans="1:24" ht="15.75">
      <c r="A27" s="60" t="s">
        <v>44</v>
      </c>
      <c r="B27" s="66"/>
      <c r="C27" s="143">
        <v>4.14</v>
      </c>
      <c r="D27" s="143">
        <v>18.56</v>
      </c>
      <c r="E27" s="160">
        <v>2.69</v>
      </c>
      <c r="F27" s="160">
        <v>59.77</v>
      </c>
      <c r="G27" s="143">
        <v>4.78</v>
      </c>
      <c r="H27" s="143">
        <v>2.63</v>
      </c>
      <c r="I27" s="143">
        <v>4.22</v>
      </c>
      <c r="J27" s="143">
        <v>0.7</v>
      </c>
      <c r="K27" s="143">
        <v>0.78</v>
      </c>
      <c r="L27" s="143">
        <v>0.7</v>
      </c>
      <c r="M27" s="166"/>
      <c r="N27" s="143">
        <v>0</v>
      </c>
      <c r="O27" s="290">
        <v>0.12847222222222224</v>
      </c>
      <c r="P27" s="189">
        <v>0.15625</v>
      </c>
      <c r="Q27" s="145">
        <v>26.2</v>
      </c>
      <c r="R27" s="146">
        <v>3120</v>
      </c>
      <c r="S27" s="143">
        <v>1.4</v>
      </c>
      <c r="T27" s="143">
        <v>8.4</v>
      </c>
      <c r="U27" s="145">
        <v>14.59</v>
      </c>
      <c r="V27" s="145">
        <v>27.59</v>
      </c>
      <c r="W27" s="145">
        <v>33.19</v>
      </c>
      <c r="X27" s="145">
        <v>41.23</v>
      </c>
    </row>
    <row r="28" spans="1:24" ht="15.75">
      <c r="A28" s="60" t="s">
        <v>45</v>
      </c>
      <c r="B28" s="66"/>
      <c r="C28" s="161">
        <v>4.38</v>
      </c>
      <c r="D28" s="161">
        <v>18.96</v>
      </c>
      <c r="E28" s="147">
        <v>2.76</v>
      </c>
      <c r="F28" s="147">
        <v>60.53</v>
      </c>
      <c r="G28" s="147">
        <v>5.03</v>
      </c>
      <c r="H28" s="147">
        <v>2.84</v>
      </c>
      <c r="I28" s="147">
        <v>4.57</v>
      </c>
      <c r="J28" s="147">
        <v>1.88</v>
      </c>
      <c r="K28" s="147">
        <v>1.38</v>
      </c>
      <c r="L28" s="147">
        <v>0.77</v>
      </c>
      <c r="M28" s="165"/>
      <c r="N28" s="143">
        <v>1.5</v>
      </c>
      <c r="O28" s="290">
        <v>0.15625</v>
      </c>
      <c r="P28" s="189">
        <v>0.17708333333333334</v>
      </c>
      <c r="Q28" s="202">
        <v>27.6</v>
      </c>
      <c r="R28" s="146">
        <v>3250</v>
      </c>
      <c r="S28" s="147">
        <v>2.7</v>
      </c>
      <c r="T28" s="147">
        <v>13.1</v>
      </c>
      <c r="U28" s="145">
        <v>16.65</v>
      </c>
      <c r="V28" s="145">
        <v>30.48</v>
      </c>
      <c r="W28" s="145">
        <v>36.72</v>
      </c>
      <c r="X28" s="145">
        <v>43.8</v>
      </c>
    </row>
    <row r="29" spans="1:25" ht="15.75">
      <c r="A29" s="163"/>
      <c r="B29" s="66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R29" s="164"/>
      <c r="S29" s="164"/>
      <c r="T29" s="164"/>
      <c r="U29" s="164"/>
      <c r="V29" s="164"/>
      <c r="W29" s="164"/>
      <c r="X29" s="164"/>
      <c r="Y29" s="204"/>
    </row>
    <row r="30" spans="1:24" ht="15.75">
      <c r="A30" s="163"/>
      <c r="B30" s="66"/>
      <c r="C30" s="164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7"/>
      <c r="P30" s="167"/>
      <c r="Q30" s="168"/>
      <c r="R30" s="169"/>
      <c r="S30" s="165"/>
      <c r="T30" s="165"/>
      <c r="U30" s="168"/>
      <c r="V30" s="168"/>
      <c r="W30" s="168"/>
      <c r="X30" s="168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 customHeight="1">
      <c r="A32" s="67" t="s">
        <v>46</v>
      </c>
      <c r="B32" s="64"/>
      <c r="C32" s="68" t="s">
        <v>47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67"/>
      <c r="B33" s="2"/>
      <c r="C33" s="71" t="s">
        <v>76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92"/>
      <c r="S34" s="93"/>
      <c r="T34" s="93"/>
      <c r="U34" s="93"/>
      <c r="V34" s="93"/>
      <c r="W34" s="93"/>
      <c r="X34" s="93"/>
    </row>
    <row r="35" spans="6:24" ht="12.75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2"/>
      <c r="S35" s="93"/>
      <c r="T35" s="93"/>
      <c r="U35" s="93"/>
      <c r="V35" s="93"/>
      <c r="W35" s="93"/>
      <c r="X35" s="93"/>
    </row>
    <row r="36" spans="6:24" ht="12.75">
      <c r="F36" s="304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2"/>
      <c r="S36" s="93"/>
      <c r="T36" s="93"/>
      <c r="U36" s="93"/>
      <c r="V36" s="93"/>
      <c r="W36" s="93"/>
      <c r="X36" s="93"/>
    </row>
    <row r="37" spans="1:24" ht="15">
      <c r="A37" s="305"/>
      <c r="B37" s="306"/>
      <c r="C37" s="306"/>
      <c r="D37" s="307"/>
      <c r="E37" s="308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92"/>
      <c r="S37" s="93"/>
      <c r="T37" s="93"/>
      <c r="U37" s="93"/>
      <c r="V37" s="93"/>
      <c r="W37" s="93"/>
      <c r="X37" s="93"/>
    </row>
    <row r="38" spans="1:24" ht="12.75">
      <c r="A38" s="309"/>
      <c r="B38" s="74"/>
      <c r="C38" s="72"/>
      <c r="D38" s="74"/>
      <c r="E38" s="310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92"/>
      <c r="S38" s="93"/>
      <c r="T38" s="93"/>
      <c r="U38" s="93"/>
      <c r="V38" s="93"/>
      <c r="W38" s="93"/>
      <c r="X38" s="93"/>
    </row>
    <row r="39" spans="1:24" ht="15">
      <c r="A39" s="309"/>
      <c r="B39" s="64"/>
      <c r="C39" s="75"/>
      <c r="D39" s="64"/>
      <c r="E39" s="311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92"/>
      <c r="S39" s="93"/>
      <c r="T39" s="93"/>
      <c r="U39" s="93"/>
      <c r="V39" s="93"/>
      <c r="W39" s="93"/>
      <c r="X39" s="93"/>
    </row>
    <row r="40" spans="1:24" ht="12.75">
      <c r="A40" s="312"/>
      <c r="B40" s="64"/>
      <c r="C40" s="74"/>
      <c r="D40" s="74"/>
      <c r="E40" s="31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92"/>
      <c r="S40" s="93"/>
      <c r="T40" s="93"/>
      <c r="U40" s="93"/>
      <c r="V40" s="93"/>
      <c r="W40" s="93"/>
      <c r="X40" s="93"/>
    </row>
    <row r="41" spans="1:25" ht="12.75">
      <c r="A41" s="312"/>
      <c r="B41" s="64"/>
      <c r="C41" s="74"/>
      <c r="D41" s="74"/>
      <c r="E41" s="31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92"/>
      <c r="S41" s="93"/>
      <c r="T41" s="93"/>
      <c r="U41" s="93"/>
      <c r="V41" s="93"/>
      <c r="W41" s="93"/>
      <c r="X41" s="93"/>
      <c r="Y41" s="80"/>
    </row>
    <row r="42" spans="1:25" ht="12.75">
      <c r="A42" s="312"/>
      <c r="B42" s="64"/>
      <c r="C42" s="74"/>
      <c r="D42" s="74"/>
      <c r="E42" s="313"/>
      <c r="P42" s="78"/>
      <c r="Q42" s="78"/>
      <c r="R42" s="78"/>
      <c r="S42" s="78"/>
      <c r="T42" s="78"/>
      <c r="U42" s="78"/>
      <c r="V42" s="78"/>
      <c r="W42" s="78"/>
      <c r="X42" s="78"/>
      <c r="Y42" s="80"/>
    </row>
    <row r="43" spans="1:25" ht="12.75">
      <c r="A43" s="314"/>
      <c r="B43" s="315"/>
      <c r="C43" s="315"/>
      <c r="D43" s="315" t="s">
        <v>84</v>
      </c>
      <c r="E43" s="316"/>
      <c r="F43" s="159"/>
      <c r="G43" s="159"/>
      <c r="P43" s="79"/>
      <c r="Q43" s="79"/>
      <c r="R43" s="78"/>
      <c r="S43" s="78"/>
      <c r="T43" s="78"/>
      <c r="U43" s="78"/>
      <c r="V43" s="78"/>
      <c r="W43" s="78"/>
      <c r="X43" s="78"/>
      <c r="Y43" s="80"/>
    </row>
    <row r="44" spans="15:25" ht="12.75">
      <c r="O44" s="80"/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4:25" ht="49.5">
      <c r="N45" s="83"/>
      <c r="O45" s="80"/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5:25" ht="63.75">
      <c r="O46" s="80"/>
      <c r="P46" s="79"/>
      <c r="Q46" s="79"/>
      <c r="R46" s="78"/>
      <c r="S46" s="78"/>
      <c r="T46" s="84" t="s">
        <v>51</v>
      </c>
      <c r="U46" s="86">
        <f>U25</f>
        <v>15.425454545454546</v>
      </c>
      <c r="V46" s="86">
        <f>V25</f>
        <v>28.85909090909091</v>
      </c>
      <c r="W46" s="86">
        <f>W25</f>
        <v>34.77090909090909</v>
      </c>
      <c r="X46" s="86">
        <f>X25</f>
        <v>42.1</v>
      </c>
      <c r="Y46" s="80"/>
    </row>
    <row r="47" spans="15:25" ht="12.75">
      <c r="O47" s="80"/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.75">
      <c r="O51" s="80"/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8">
      <c r="P52" s="80"/>
      <c r="Q52" s="80"/>
      <c r="R52" s="78"/>
      <c r="S52" s="78"/>
      <c r="T52" s="96"/>
      <c r="U52" s="97"/>
      <c r="V52" s="97"/>
      <c r="W52" s="97"/>
      <c r="X52" s="97"/>
      <c r="Y52" s="80"/>
    </row>
    <row r="53" spans="16:25" ht="18">
      <c r="P53" s="80"/>
      <c r="Q53" s="80"/>
      <c r="R53" s="78"/>
      <c r="S53" s="78"/>
      <c r="T53" s="96"/>
      <c r="U53" s="98"/>
      <c r="V53" s="98"/>
      <c r="W53" s="98"/>
      <c r="X53" s="98"/>
      <c r="Y53" s="80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6:24" ht="12.75">
      <c r="P55" s="80"/>
      <c r="Q55" s="80"/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  <row r="643" spans="18:24" ht="12.75">
      <c r="R643" s="78"/>
      <c r="S643" s="78"/>
      <c r="T643" s="78"/>
      <c r="U643" s="78"/>
      <c r="V643" s="78"/>
      <c r="W643" s="78"/>
      <c r="X643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80" zoomScaleNormal="80" workbookViewId="0" topLeftCell="A1">
      <selection activeCell="J2" sqref="J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9"/>
      <c r="L5" s="100"/>
      <c r="M5" s="101"/>
      <c r="N5" s="102"/>
      <c r="O5" s="103"/>
      <c r="P5" s="103"/>
      <c r="Q5" s="10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5" t="s">
        <v>0</v>
      </c>
      <c r="L6" s="106"/>
      <c r="M6" s="107"/>
      <c r="N6" s="108"/>
      <c r="O6" s="109" t="s">
        <v>52</v>
      </c>
      <c r="P6" s="109"/>
      <c r="Q6" s="110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206">
        <v>41456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41520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31" t="s">
        <v>9</v>
      </c>
      <c r="D11" s="326" t="s">
        <v>10</v>
      </c>
      <c r="E11" s="326" t="s">
        <v>11</v>
      </c>
      <c r="F11" s="326" t="s">
        <v>12</v>
      </c>
      <c r="G11" s="324" t="s">
        <v>13</v>
      </c>
      <c r="H11" s="32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33" t="s">
        <v>25</v>
      </c>
      <c r="V11" s="334"/>
      <c r="W11" s="334"/>
      <c r="X11" s="335"/>
    </row>
    <row r="12" spans="1:24" ht="20.25" customHeight="1">
      <c r="A12" s="43"/>
      <c r="B12" s="25"/>
      <c r="C12" s="332"/>
      <c r="D12" s="327"/>
      <c r="E12" s="327"/>
      <c r="F12" s="327"/>
      <c r="G12" s="325"/>
      <c r="H12" s="32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109</v>
      </c>
      <c r="B14" s="2"/>
      <c r="C14" s="178">
        <v>6.64</v>
      </c>
      <c r="D14" s="179">
        <v>22.47</v>
      </c>
      <c r="E14" s="179">
        <v>3.17</v>
      </c>
      <c r="F14" s="179">
        <v>52.28</v>
      </c>
      <c r="G14" s="179">
        <v>3.77</v>
      </c>
      <c r="H14" s="179">
        <v>2.69</v>
      </c>
      <c r="I14" s="179">
        <v>4.65</v>
      </c>
      <c r="J14" s="179">
        <v>1.26</v>
      </c>
      <c r="K14" s="179">
        <v>12.42</v>
      </c>
      <c r="L14" s="179">
        <v>0.95</v>
      </c>
      <c r="M14" s="142"/>
      <c r="N14" s="179">
        <v>1.5</v>
      </c>
      <c r="O14" s="182" t="s">
        <v>82</v>
      </c>
      <c r="P14" s="182" t="s">
        <v>81</v>
      </c>
      <c r="Q14" s="184">
        <v>27.2</v>
      </c>
      <c r="R14" s="148">
        <v>3480</v>
      </c>
      <c r="S14" s="179">
        <v>2.2</v>
      </c>
      <c r="T14" s="179">
        <v>10.6</v>
      </c>
      <c r="U14" s="196">
        <v>13.55</v>
      </c>
      <c r="V14" s="184">
        <v>25.95</v>
      </c>
      <c r="W14" s="191">
        <v>31.08</v>
      </c>
      <c r="X14" s="196">
        <v>40.63</v>
      </c>
      <c r="Y14" s="277"/>
      <c r="Z14" s="111"/>
    </row>
    <row r="15" spans="1:24" ht="12.75">
      <c r="A15" s="62" t="s">
        <v>89</v>
      </c>
      <c r="B15" s="2"/>
      <c r="C15" s="180">
        <v>6.54</v>
      </c>
      <c r="D15" s="181">
        <v>22.36</v>
      </c>
      <c r="E15" s="181">
        <v>3.13</v>
      </c>
      <c r="F15" s="181">
        <v>52.37</v>
      </c>
      <c r="G15" s="181">
        <v>3.98</v>
      </c>
      <c r="H15" s="181">
        <v>2.72</v>
      </c>
      <c r="I15" s="181">
        <v>4.73</v>
      </c>
      <c r="J15" s="181">
        <v>1.4</v>
      </c>
      <c r="K15" s="181">
        <v>12.03</v>
      </c>
      <c r="L15" s="181">
        <v>0.95</v>
      </c>
      <c r="M15" s="142"/>
      <c r="N15" s="181">
        <v>1</v>
      </c>
      <c r="O15" s="183" t="s">
        <v>79</v>
      </c>
      <c r="P15" s="183" t="s">
        <v>80</v>
      </c>
      <c r="Q15" s="185">
        <v>27.4</v>
      </c>
      <c r="R15" s="149">
        <v>3480</v>
      </c>
      <c r="S15" s="181">
        <v>1.9</v>
      </c>
      <c r="T15" s="181">
        <v>10.5</v>
      </c>
      <c r="U15" s="185">
        <v>14.34</v>
      </c>
      <c r="V15" s="185">
        <v>25.49</v>
      </c>
      <c r="W15" s="192">
        <v>33.24</v>
      </c>
      <c r="X15" s="186">
        <v>40.95</v>
      </c>
    </row>
    <row r="16" spans="1:24" ht="12.75">
      <c r="A16" s="62" t="s">
        <v>98</v>
      </c>
      <c r="B16" s="2"/>
      <c r="C16" s="180">
        <v>6.8</v>
      </c>
      <c r="D16" s="181">
        <v>22.66</v>
      </c>
      <c r="E16" s="181">
        <v>3.11</v>
      </c>
      <c r="F16" s="181">
        <v>52.01</v>
      </c>
      <c r="G16" s="181">
        <v>3.89</v>
      </c>
      <c r="H16" s="181">
        <v>2.74</v>
      </c>
      <c r="I16" s="181">
        <v>5.06</v>
      </c>
      <c r="J16" s="181">
        <v>1.43</v>
      </c>
      <c r="K16" s="181">
        <v>13.26</v>
      </c>
      <c r="L16" s="181">
        <v>0.96</v>
      </c>
      <c r="M16" s="142"/>
      <c r="N16" s="181">
        <v>1.5</v>
      </c>
      <c r="O16" s="183" t="s">
        <v>79</v>
      </c>
      <c r="P16" s="183" t="s">
        <v>80</v>
      </c>
      <c r="Q16" s="185">
        <v>26.8</v>
      </c>
      <c r="R16" s="149">
        <v>3610</v>
      </c>
      <c r="S16" s="181">
        <v>3.1</v>
      </c>
      <c r="T16" s="181">
        <v>13.4</v>
      </c>
      <c r="U16" s="185">
        <v>12.97</v>
      </c>
      <c r="V16" s="185">
        <v>25.06</v>
      </c>
      <c r="W16" s="192">
        <v>30.8</v>
      </c>
      <c r="X16" s="186">
        <v>41.15</v>
      </c>
    </row>
    <row r="17" spans="1:24" ht="12.75">
      <c r="A17" s="62" t="s">
        <v>110</v>
      </c>
      <c r="B17" s="2"/>
      <c r="C17" s="180">
        <v>6.86</v>
      </c>
      <c r="D17" s="181">
        <v>22.83</v>
      </c>
      <c r="E17" s="181">
        <v>3.16</v>
      </c>
      <c r="F17" s="181">
        <v>52.67</v>
      </c>
      <c r="G17" s="181">
        <v>3.47</v>
      </c>
      <c r="H17" s="181">
        <v>2.77</v>
      </c>
      <c r="I17" s="181">
        <v>5</v>
      </c>
      <c r="J17" s="181">
        <v>1.07</v>
      </c>
      <c r="K17" s="181">
        <v>13.05</v>
      </c>
      <c r="L17" s="181">
        <v>0.97</v>
      </c>
      <c r="M17" s="142"/>
      <c r="N17" s="181">
        <v>1.5</v>
      </c>
      <c r="O17" s="183" t="s">
        <v>92</v>
      </c>
      <c r="P17" s="183" t="s">
        <v>81</v>
      </c>
      <c r="Q17" s="185">
        <v>26.8</v>
      </c>
      <c r="R17" s="149">
        <v>3660</v>
      </c>
      <c r="S17" s="181">
        <v>2.8</v>
      </c>
      <c r="T17" s="181">
        <v>12.6</v>
      </c>
      <c r="U17" s="185">
        <v>12.75</v>
      </c>
      <c r="V17" s="185">
        <v>26.63</v>
      </c>
      <c r="W17" s="192">
        <v>32.53</v>
      </c>
      <c r="X17" s="186">
        <v>41.85</v>
      </c>
    </row>
    <row r="18" spans="1:24" ht="12.75">
      <c r="A18" s="62" t="s">
        <v>99</v>
      </c>
      <c r="B18" s="2"/>
      <c r="C18" s="180">
        <v>6.31</v>
      </c>
      <c r="D18" s="181">
        <v>22.36</v>
      </c>
      <c r="E18" s="181">
        <v>3.1</v>
      </c>
      <c r="F18" s="181">
        <v>53.29</v>
      </c>
      <c r="G18" s="181">
        <v>3.65</v>
      </c>
      <c r="H18" s="181">
        <v>2.71</v>
      </c>
      <c r="I18" s="181">
        <v>5.05</v>
      </c>
      <c r="J18" s="181">
        <v>1.15</v>
      </c>
      <c r="K18" s="181">
        <v>12</v>
      </c>
      <c r="L18" s="181">
        <v>0.91</v>
      </c>
      <c r="M18" s="142"/>
      <c r="N18" s="181">
        <v>0</v>
      </c>
      <c r="O18" s="183" t="s">
        <v>83</v>
      </c>
      <c r="P18" s="183" t="s">
        <v>81</v>
      </c>
      <c r="Q18" s="185">
        <v>26.6</v>
      </c>
      <c r="R18" s="149">
        <v>3540</v>
      </c>
      <c r="S18" s="181">
        <v>2.8</v>
      </c>
      <c r="T18" s="181">
        <v>11.9</v>
      </c>
      <c r="U18" s="185">
        <v>14.19</v>
      </c>
      <c r="V18" s="185">
        <v>27.56</v>
      </c>
      <c r="W18" s="192">
        <v>32.49</v>
      </c>
      <c r="X18" s="186">
        <v>40.97</v>
      </c>
    </row>
    <row r="19" spans="1:24" ht="12.75">
      <c r="A19" s="62" t="s">
        <v>111</v>
      </c>
      <c r="B19" s="2"/>
      <c r="C19" s="180">
        <v>6.59</v>
      </c>
      <c r="D19" s="181">
        <v>22.69</v>
      </c>
      <c r="E19" s="181">
        <v>3.16</v>
      </c>
      <c r="F19" s="181">
        <v>54.19</v>
      </c>
      <c r="G19" s="181">
        <v>3.66</v>
      </c>
      <c r="H19" s="181">
        <v>2.64</v>
      </c>
      <c r="I19" s="181">
        <v>4.87</v>
      </c>
      <c r="J19" s="181">
        <v>1.18</v>
      </c>
      <c r="K19" s="181">
        <v>11.24</v>
      </c>
      <c r="L19" s="181">
        <v>0.92</v>
      </c>
      <c r="M19" s="142"/>
      <c r="N19" s="181">
        <v>1</v>
      </c>
      <c r="O19" s="183" t="s">
        <v>83</v>
      </c>
      <c r="P19" s="183" t="s">
        <v>81</v>
      </c>
      <c r="Q19" s="185">
        <v>27.1</v>
      </c>
      <c r="R19" s="149">
        <v>3430</v>
      </c>
      <c r="S19" s="181">
        <v>3.1</v>
      </c>
      <c r="T19" s="181">
        <v>12.9</v>
      </c>
      <c r="U19" s="185">
        <v>13.58</v>
      </c>
      <c r="V19" s="185">
        <v>25.03</v>
      </c>
      <c r="W19" s="192">
        <v>31.94</v>
      </c>
      <c r="X19" s="186">
        <v>40.3</v>
      </c>
    </row>
    <row r="20" spans="1:24" ht="12.75">
      <c r="A20" s="62" t="s">
        <v>90</v>
      </c>
      <c r="B20" s="2"/>
      <c r="C20" s="180">
        <v>6.7</v>
      </c>
      <c r="D20" s="181">
        <v>22.83</v>
      </c>
      <c r="E20" s="181">
        <v>3.17</v>
      </c>
      <c r="F20" s="181">
        <v>53</v>
      </c>
      <c r="G20" s="181">
        <v>3.85</v>
      </c>
      <c r="H20" s="181">
        <v>2.73</v>
      </c>
      <c r="I20" s="181">
        <v>4.84</v>
      </c>
      <c r="J20" s="181">
        <v>0.84</v>
      </c>
      <c r="K20" s="181">
        <v>12.78</v>
      </c>
      <c r="L20" s="181">
        <v>1</v>
      </c>
      <c r="M20" s="142"/>
      <c r="N20" s="181">
        <v>1</v>
      </c>
      <c r="O20" s="183" t="s">
        <v>91</v>
      </c>
      <c r="P20" s="183" t="s">
        <v>87</v>
      </c>
      <c r="Q20" s="185">
        <v>27.2</v>
      </c>
      <c r="R20" s="149">
        <v>3480</v>
      </c>
      <c r="S20" s="181">
        <v>2.6</v>
      </c>
      <c r="T20" s="181">
        <v>11.1</v>
      </c>
      <c r="U20" s="185">
        <v>13.51</v>
      </c>
      <c r="V20" s="185">
        <v>25.63</v>
      </c>
      <c r="W20" s="192">
        <v>33.92</v>
      </c>
      <c r="X20" s="186">
        <v>40.8</v>
      </c>
    </row>
    <row r="21" spans="1:24" ht="12.75">
      <c r="A21" s="62" t="s">
        <v>100</v>
      </c>
      <c r="B21" s="2"/>
      <c r="C21" s="180">
        <v>6.75</v>
      </c>
      <c r="D21" s="181">
        <v>22.44</v>
      </c>
      <c r="E21" s="181">
        <v>3.12</v>
      </c>
      <c r="F21" s="181">
        <v>53.02</v>
      </c>
      <c r="G21" s="181">
        <v>3.98</v>
      </c>
      <c r="H21" s="181">
        <v>2.56</v>
      </c>
      <c r="I21" s="181">
        <v>5.11</v>
      </c>
      <c r="J21" s="181">
        <v>1.51</v>
      </c>
      <c r="K21" s="181">
        <v>12.63</v>
      </c>
      <c r="L21" s="181">
        <v>0.92</v>
      </c>
      <c r="M21" s="142"/>
      <c r="N21" s="181">
        <v>1.5</v>
      </c>
      <c r="O21" s="183" t="s">
        <v>102</v>
      </c>
      <c r="P21" s="183" t="s">
        <v>87</v>
      </c>
      <c r="Q21" s="185">
        <v>27.3</v>
      </c>
      <c r="R21" s="149">
        <v>3510</v>
      </c>
      <c r="S21" s="181">
        <v>2.7</v>
      </c>
      <c r="T21" s="181">
        <v>11.3</v>
      </c>
      <c r="U21" s="185">
        <v>14.69</v>
      </c>
      <c r="V21" s="185">
        <v>23.77</v>
      </c>
      <c r="W21" s="192">
        <v>30.25</v>
      </c>
      <c r="X21" s="186">
        <v>40.4</v>
      </c>
    </row>
    <row r="22" spans="1:24" ht="12.75">
      <c r="A22" s="62" t="s">
        <v>112</v>
      </c>
      <c r="B22" s="2"/>
      <c r="C22" s="180">
        <v>7</v>
      </c>
      <c r="D22" s="181">
        <v>22.91</v>
      </c>
      <c r="E22" s="181">
        <v>3.2</v>
      </c>
      <c r="F22" s="181">
        <v>51.24</v>
      </c>
      <c r="G22" s="181">
        <v>3.65</v>
      </c>
      <c r="H22" s="181">
        <v>2.65</v>
      </c>
      <c r="I22" s="181">
        <v>5.55</v>
      </c>
      <c r="J22" s="181">
        <v>1.21</v>
      </c>
      <c r="K22" s="181">
        <v>14.49</v>
      </c>
      <c r="L22" s="181">
        <v>0.97</v>
      </c>
      <c r="M22" s="142"/>
      <c r="N22" s="181">
        <v>0</v>
      </c>
      <c r="O22" s="183" t="s">
        <v>82</v>
      </c>
      <c r="P22" s="183" t="s">
        <v>81</v>
      </c>
      <c r="Q22" s="185">
        <v>27.6</v>
      </c>
      <c r="R22" s="149">
        <v>3780</v>
      </c>
      <c r="S22" s="181">
        <v>3.1</v>
      </c>
      <c r="T22" s="181">
        <v>11.4</v>
      </c>
      <c r="U22" s="185">
        <v>11.82</v>
      </c>
      <c r="V22" s="185">
        <v>23.55</v>
      </c>
      <c r="W22" s="192">
        <v>30.6</v>
      </c>
      <c r="X22" s="186">
        <v>40</v>
      </c>
    </row>
    <row r="23" spans="1:24" ht="12.75">
      <c r="A23" s="62" t="s">
        <v>101</v>
      </c>
      <c r="B23" s="2"/>
      <c r="C23" s="180">
        <v>6.66</v>
      </c>
      <c r="D23" s="181">
        <v>22.68</v>
      </c>
      <c r="E23" s="181">
        <v>3.13</v>
      </c>
      <c r="F23" s="181">
        <v>53.03</v>
      </c>
      <c r="G23" s="181">
        <v>3.83</v>
      </c>
      <c r="H23" s="181">
        <v>2.79</v>
      </c>
      <c r="I23" s="181">
        <v>4.91</v>
      </c>
      <c r="J23" s="181">
        <v>1.4</v>
      </c>
      <c r="K23" s="181">
        <v>12.49</v>
      </c>
      <c r="L23" s="181">
        <v>0.95</v>
      </c>
      <c r="M23" s="142"/>
      <c r="N23" s="181">
        <v>0</v>
      </c>
      <c r="O23" s="183" t="s">
        <v>91</v>
      </c>
      <c r="P23" s="183" t="s">
        <v>81</v>
      </c>
      <c r="Q23" s="185">
        <v>27.8</v>
      </c>
      <c r="R23" s="149">
        <v>3530</v>
      </c>
      <c r="S23" s="181">
        <v>2.2</v>
      </c>
      <c r="T23" s="181">
        <v>9.4</v>
      </c>
      <c r="U23" s="185">
        <v>12.58</v>
      </c>
      <c r="V23" s="185">
        <v>23.62</v>
      </c>
      <c r="W23" s="278">
        <v>31.84</v>
      </c>
      <c r="X23" s="186">
        <v>40.7</v>
      </c>
    </row>
    <row r="24" spans="1:25" ht="12.75">
      <c r="A24" s="281" t="s">
        <v>113</v>
      </c>
      <c r="B24" s="282"/>
      <c r="C24" s="283">
        <v>6.97</v>
      </c>
      <c r="D24" s="284">
        <v>23.02</v>
      </c>
      <c r="E24" s="284">
        <v>3.18</v>
      </c>
      <c r="F24" s="284">
        <v>52.58</v>
      </c>
      <c r="G24" s="284">
        <v>3.88</v>
      </c>
      <c r="H24" s="284">
        <v>2.67</v>
      </c>
      <c r="I24" s="284">
        <v>5.06</v>
      </c>
      <c r="J24" s="284">
        <v>1.07</v>
      </c>
      <c r="K24" s="284">
        <v>13.37</v>
      </c>
      <c r="L24" s="284">
        <v>0.96</v>
      </c>
      <c r="M24" s="285"/>
      <c r="N24" s="284">
        <v>1</v>
      </c>
      <c r="O24" s="286" t="s">
        <v>83</v>
      </c>
      <c r="P24" s="286" t="s">
        <v>81</v>
      </c>
      <c r="Q24" s="276">
        <v>28</v>
      </c>
      <c r="R24" s="287">
        <v>3650</v>
      </c>
      <c r="S24" s="284">
        <v>2.6</v>
      </c>
      <c r="T24" s="284">
        <v>11.1</v>
      </c>
      <c r="U24" s="276">
        <v>13.49</v>
      </c>
      <c r="V24" s="185">
        <v>24.18</v>
      </c>
      <c r="W24" s="278">
        <v>30.58</v>
      </c>
      <c r="X24" s="186">
        <v>39.9</v>
      </c>
      <c r="Y24" s="280"/>
    </row>
    <row r="25" spans="1:25" ht="12.75">
      <c r="A25" s="281" t="s">
        <v>114</v>
      </c>
      <c r="B25" s="282"/>
      <c r="C25" s="283">
        <v>6.51</v>
      </c>
      <c r="D25" s="284">
        <v>22.24</v>
      </c>
      <c r="E25" s="284">
        <v>3.15</v>
      </c>
      <c r="F25" s="284">
        <v>53.21</v>
      </c>
      <c r="G25" s="284">
        <v>4.27</v>
      </c>
      <c r="H25" s="284">
        <v>2.71</v>
      </c>
      <c r="I25" s="284">
        <v>4.58</v>
      </c>
      <c r="J25" s="284">
        <v>1.12</v>
      </c>
      <c r="K25" s="284">
        <v>11.13</v>
      </c>
      <c r="L25" s="284">
        <v>0.92</v>
      </c>
      <c r="M25" s="285"/>
      <c r="N25" s="284">
        <v>0.5</v>
      </c>
      <c r="O25" s="286" t="s">
        <v>79</v>
      </c>
      <c r="P25" s="286" t="s">
        <v>81</v>
      </c>
      <c r="Q25" s="276">
        <v>27.7</v>
      </c>
      <c r="R25" s="287">
        <v>3520</v>
      </c>
      <c r="S25" s="284">
        <v>1.4</v>
      </c>
      <c r="T25" s="284">
        <v>8.4</v>
      </c>
      <c r="U25" s="276">
        <v>14.73</v>
      </c>
      <c r="V25" s="185">
        <v>27.52</v>
      </c>
      <c r="W25" s="278">
        <v>32.42</v>
      </c>
      <c r="X25" s="186">
        <v>41.3</v>
      </c>
      <c r="Y25" s="280"/>
    </row>
    <row r="26" spans="1:24" ht="15.75">
      <c r="A26" s="60" t="s">
        <v>42</v>
      </c>
      <c r="B26" s="66"/>
      <c r="C26" s="147">
        <v>6.694166666666666</v>
      </c>
      <c r="D26" s="147">
        <v>22.624166666666664</v>
      </c>
      <c r="E26" s="147">
        <v>3.148333333333333</v>
      </c>
      <c r="F26" s="147">
        <v>52.74083333333333</v>
      </c>
      <c r="G26" s="147">
        <v>3.8233333333333333</v>
      </c>
      <c r="H26" s="147">
        <v>2.6983333333333333</v>
      </c>
      <c r="I26" s="147">
        <v>4.950833333333333</v>
      </c>
      <c r="J26" s="147">
        <v>1.22</v>
      </c>
      <c r="K26" s="147">
        <v>12.574166666666667</v>
      </c>
      <c r="L26" s="147">
        <v>0.9483333333333333</v>
      </c>
      <c r="M26" s="166"/>
      <c r="N26" s="147">
        <v>0.875</v>
      </c>
      <c r="O26" s="291">
        <v>0.14166666666666666</v>
      </c>
      <c r="P26" s="170">
        <v>0.16666666666666666</v>
      </c>
      <c r="Q26" s="187">
        <v>27.291666666666664</v>
      </c>
      <c r="R26" s="188">
        <v>3555.833333333333</v>
      </c>
      <c r="S26" s="147">
        <v>2.5416666666666665</v>
      </c>
      <c r="T26" s="147">
        <v>11.216666666666667</v>
      </c>
      <c r="U26" s="187">
        <v>13.516666666666667</v>
      </c>
      <c r="V26" s="187">
        <v>25.3325</v>
      </c>
      <c r="W26" s="187">
        <v>31.8075</v>
      </c>
      <c r="X26" s="190">
        <v>40.7</v>
      </c>
    </row>
    <row r="27" spans="1:24" ht="15.75">
      <c r="A27" s="60" t="s">
        <v>43</v>
      </c>
      <c r="B27" s="66"/>
      <c r="C27" s="147">
        <v>0.198102743468378</v>
      </c>
      <c r="D27" s="147">
        <v>0.24802706352822845</v>
      </c>
      <c r="E27" s="147">
        <v>0.030401355631659747</v>
      </c>
      <c r="F27" s="147">
        <v>0.7396492821642725</v>
      </c>
      <c r="G27" s="147">
        <v>0.2070280320647578</v>
      </c>
      <c r="H27" s="147">
        <v>0.062352857094755125</v>
      </c>
      <c r="I27" s="147">
        <v>0.2554304151225878</v>
      </c>
      <c r="J27" s="147">
        <v>0.19083548364542124</v>
      </c>
      <c r="K27" s="147">
        <v>0.9326546504305334</v>
      </c>
      <c r="L27" s="147">
        <v>0.02657180095628873</v>
      </c>
      <c r="M27" s="165"/>
      <c r="N27" s="147">
        <v>0.6077155435054972</v>
      </c>
      <c r="O27" s="291">
        <v>0.008333333333333333</v>
      </c>
      <c r="P27" s="170">
        <v>0.0062499999999999995</v>
      </c>
      <c r="Q27" s="187">
        <v>0.43161079549507986</v>
      </c>
      <c r="R27" s="147">
        <v>100.13248799223676</v>
      </c>
      <c r="S27" s="147">
        <v>0.5264949854433277</v>
      </c>
      <c r="T27" s="147">
        <v>1.4198804900626703</v>
      </c>
      <c r="U27" s="187">
        <v>0.8856772789364343</v>
      </c>
      <c r="V27" s="187">
        <v>1.4132626661864305</v>
      </c>
      <c r="W27" s="187">
        <v>1.1611602739579943</v>
      </c>
      <c r="X27" s="190">
        <v>0.6</v>
      </c>
    </row>
    <row r="28" spans="1:24" ht="15.75">
      <c r="A28" s="60" t="s">
        <v>44</v>
      </c>
      <c r="B28" s="66"/>
      <c r="C28" s="147">
        <v>6.31</v>
      </c>
      <c r="D28" s="147">
        <v>22.24</v>
      </c>
      <c r="E28" s="147">
        <v>3.1</v>
      </c>
      <c r="F28" s="147">
        <v>51.24</v>
      </c>
      <c r="G28" s="147">
        <v>3.47</v>
      </c>
      <c r="H28" s="147">
        <v>2.56</v>
      </c>
      <c r="I28" s="147">
        <v>4.58</v>
      </c>
      <c r="J28" s="147">
        <v>0.84</v>
      </c>
      <c r="K28" s="147">
        <v>11.13</v>
      </c>
      <c r="L28" s="147">
        <v>0.91</v>
      </c>
      <c r="M28" s="166"/>
      <c r="N28" s="147">
        <v>0</v>
      </c>
      <c r="O28" s="291">
        <v>0.12847222222222224</v>
      </c>
      <c r="P28" s="170">
        <v>0.15625</v>
      </c>
      <c r="Q28" s="187">
        <v>26.6</v>
      </c>
      <c r="R28" s="188">
        <v>3430</v>
      </c>
      <c r="S28" s="147">
        <v>1.4</v>
      </c>
      <c r="T28" s="147">
        <v>8.4</v>
      </c>
      <c r="U28" s="187">
        <v>11.82</v>
      </c>
      <c r="V28" s="187">
        <v>23.55</v>
      </c>
      <c r="W28" s="187">
        <v>30.25</v>
      </c>
      <c r="X28" s="190">
        <v>39.9</v>
      </c>
    </row>
    <row r="29" spans="1:24" ht="15.75">
      <c r="A29" s="60" t="s">
        <v>45</v>
      </c>
      <c r="B29" s="66"/>
      <c r="C29" s="147">
        <v>7</v>
      </c>
      <c r="D29" s="147">
        <v>23.02</v>
      </c>
      <c r="E29" s="147">
        <v>3.2</v>
      </c>
      <c r="F29" s="147">
        <v>54.19</v>
      </c>
      <c r="G29" s="147">
        <v>4.27</v>
      </c>
      <c r="H29" s="147">
        <v>2.79</v>
      </c>
      <c r="I29" s="147">
        <v>5.55</v>
      </c>
      <c r="J29" s="147">
        <v>1.51</v>
      </c>
      <c r="K29" s="147">
        <v>14.49</v>
      </c>
      <c r="L29" s="147">
        <v>1</v>
      </c>
      <c r="M29" s="165"/>
      <c r="N29" s="147">
        <v>1.5</v>
      </c>
      <c r="O29" s="291">
        <v>0.15277777777777776</v>
      </c>
      <c r="P29" s="170">
        <v>0.17708333333333334</v>
      </c>
      <c r="Q29" s="187">
        <v>28</v>
      </c>
      <c r="R29" s="188">
        <v>3780</v>
      </c>
      <c r="S29" s="147">
        <v>3.1</v>
      </c>
      <c r="T29" s="147">
        <v>13.4</v>
      </c>
      <c r="U29" s="187">
        <v>14.73</v>
      </c>
      <c r="V29" s="187">
        <v>27.56</v>
      </c>
      <c r="W29" s="187">
        <v>33.92</v>
      </c>
      <c r="X29" s="190">
        <v>41.85</v>
      </c>
    </row>
    <row r="30" spans="1:24" ht="15.75">
      <c r="A30" s="163"/>
      <c r="B30" s="66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1:24" ht="15.75">
      <c r="A31" s="163"/>
      <c r="B31" s="66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</row>
    <row r="32" spans="1:24" ht="15.75">
      <c r="A32" s="163"/>
      <c r="B32" s="66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67"/>
      <c r="P32" s="167"/>
      <c r="Q32" s="168"/>
      <c r="R32" s="169"/>
      <c r="S32" s="165"/>
      <c r="T32" s="165"/>
      <c r="U32" s="168"/>
      <c r="V32" s="168"/>
      <c r="W32" s="168"/>
      <c r="X32" s="168"/>
    </row>
    <row r="33" spans="1:24" ht="12.75">
      <c r="A33" s="64"/>
      <c r="B33" s="64"/>
      <c r="C33" s="2"/>
      <c r="D33" s="2"/>
      <c r="E33" s="2"/>
      <c r="F33" s="2"/>
      <c r="G33" s="2"/>
      <c r="H33" s="2"/>
      <c r="I33" s="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162"/>
      <c r="X33" s="23"/>
    </row>
    <row r="34" spans="1:24" ht="15">
      <c r="A34" s="67" t="s">
        <v>46</v>
      </c>
      <c r="B34" s="64"/>
      <c r="C34" s="68" t="s">
        <v>65</v>
      </c>
      <c r="D34" s="21"/>
      <c r="E34" s="22"/>
      <c r="F34" s="22"/>
      <c r="G34" s="2"/>
      <c r="H34" s="69"/>
      <c r="I34" s="22"/>
      <c r="J34" s="22"/>
      <c r="K34" s="22"/>
      <c r="L34" s="22"/>
      <c r="M34" s="70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>
      <c r="A35" s="67"/>
      <c r="B35" s="2"/>
      <c r="C35" s="71" t="s">
        <v>77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8" customHeight="1">
      <c r="A36" s="22"/>
      <c r="B36" s="2"/>
      <c r="C36" s="71" t="s">
        <v>48</v>
      </c>
      <c r="D36" s="21"/>
      <c r="E36" s="22"/>
      <c r="F36" s="22"/>
      <c r="G36" s="2"/>
      <c r="H36" s="69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6:24" ht="7.5" customHeight="1">
      <c r="F37" s="72"/>
      <c r="G37" s="73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05"/>
      <c r="B38" s="306"/>
      <c r="C38" s="306"/>
      <c r="D38" s="307"/>
      <c r="E38" s="308"/>
      <c r="F38" s="63"/>
      <c r="G38" s="64"/>
      <c r="H38" s="73"/>
      <c r="I38" s="73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309"/>
      <c r="B39" s="74"/>
      <c r="C39" s="72"/>
      <c r="D39" s="74"/>
      <c r="E39" s="310"/>
      <c r="F39" s="75"/>
      <c r="G39" s="72"/>
      <c r="H39" s="73"/>
      <c r="I39" s="64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5">
      <c r="A40" s="309"/>
      <c r="B40" s="64"/>
      <c r="C40" s="75"/>
      <c r="D40" s="64"/>
      <c r="E40" s="311"/>
      <c r="F40" s="72"/>
      <c r="G40" s="64"/>
      <c r="H40" s="72"/>
      <c r="I40" s="2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12"/>
      <c r="B41" s="64"/>
      <c r="C41" s="74"/>
      <c r="D41" s="74"/>
      <c r="E41" s="313"/>
      <c r="F41" s="2"/>
      <c r="G41" s="2"/>
      <c r="H41" s="76"/>
      <c r="I41" s="21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312"/>
      <c r="B42" s="64"/>
      <c r="C42" s="74"/>
      <c r="D42" s="74"/>
      <c r="E42" s="313"/>
      <c r="F42" s="2"/>
      <c r="G42" s="2"/>
      <c r="H42" s="76"/>
      <c r="I42" s="2"/>
      <c r="J42" s="2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.75">
      <c r="A43" s="312"/>
      <c r="B43" s="64"/>
      <c r="C43" s="74"/>
      <c r="D43" s="74"/>
      <c r="E43" s="313"/>
      <c r="F43" s="2"/>
      <c r="G43" s="2"/>
      <c r="H43" s="77"/>
      <c r="I43" s="2"/>
      <c r="J43" s="2"/>
      <c r="K43" s="22"/>
      <c r="L43" s="22"/>
      <c r="M43" s="23"/>
      <c r="N43" s="22"/>
      <c r="O43" s="22"/>
      <c r="P43" s="22"/>
      <c r="Q43" s="22"/>
      <c r="R43" s="22"/>
      <c r="S43" s="23"/>
      <c r="T43" s="23"/>
      <c r="U43" s="23"/>
      <c r="V43" s="23"/>
      <c r="W43" s="23"/>
      <c r="X43" s="23"/>
    </row>
    <row r="44" spans="1:24" ht="12.75">
      <c r="A44" s="314"/>
      <c r="B44" s="315"/>
      <c r="C44" s="315"/>
      <c r="D44" s="315" t="s">
        <v>84</v>
      </c>
      <c r="E44" s="316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78"/>
      <c r="Q44" s="78"/>
      <c r="R44" s="78"/>
      <c r="S44" s="78"/>
      <c r="T44" s="78"/>
      <c r="U44" s="78"/>
      <c r="V44" s="78"/>
      <c r="W44" s="78"/>
      <c r="X44" s="78"/>
    </row>
    <row r="45" spans="16:25" ht="12.75">
      <c r="P45" s="79"/>
      <c r="Q45" s="79"/>
      <c r="R45" s="79"/>
      <c r="S45" s="79"/>
      <c r="T45" s="79"/>
      <c r="U45" s="79"/>
      <c r="V45" s="79"/>
      <c r="W45" s="79"/>
      <c r="X45" s="79"/>
      <c r="Y45" s="80"/>
    </row>
    <row r="46" spans="16:25" ht="12.75">
      <c r="P46" s="79"/>
      <c r="Q46" s="79"/>
      <c r="R46" s="78"/>
      <c r="S46" s="78"/>
      <c r="T46" s="81"/>
      <c r="U46" s="82" t="s">
        <v>49</v>
      </c>
      <c r="V46" s="82">
        <v>3</v>
      </c>
      <c r="W46" s="82">
        <v>7</v>
      </c>
      <c r="X46" s="82">
        <v>28</v>
      </c>
      <c r="Y46" s="80"/>
    </row>
    <row r="47" spans="16:25" ht="49.5">
      <c r="P47" s="79"/>
      <c r="Q47" s="79"/>
      <c r="R47" s="78"/>
      <c r="S47" s="78"/>
      <c r="T47" s="84" t="s">
        <v>50</v>
      </c>
      <c r="U47" s="85"/>
      <c r="V47" s="85">
        <v>10</v>
      </c>
      <c r="W47" s="85">
        <v>20</v>
      </c>
      <c r="X47" s="85">
        <v>32</v>
      </c>
      <c r="Y47" s="80"/>
    </row>
    <row r="48" spans="16:25" ht="51">
      <c r="P48" s="79"/>
      <c r="Q48" s="79"/>
      <c r="R48" s="78"/>
      <c r="S48" s="78"/>
      <c r="T48" s="84" t="s">
        <v>55</v>
      </c>
      <c r="U48" s="86">
        <f>U26</f>
        <v>13.516666666666667</v>
      </c>
      <c r="V48" s="86">
        <f>V26</f>
        <v>25.3325</v>
      </c>
      <c r="W48" s="86">
        <f>W26</f>
        <v>31.8075</v>
      </c>
      <c r="X48" s="86">
        <f>X26</f>
        <v>40.7</v>
      </c>
      <c r="Y48" s="80"/>
    </row>
    <row r="49" spans="16:25" ht="12.75">
      <c r="P49" s="79"/>
      <c r="Q49" s="79"/>
      <c r="R49" s="78"/>
      <c r="S49" s="78"/>
      <c r="T49" s="78"/>
      <c r="U49" s="78"/>
      <c r="V49" s="78"/>
      <c r="W49" s="78"/>
      <c r="X49" s="78"/>
      <c r="Y49" s="80"/>
    </row>
    <row r="50" spans="16:25" ht="12.75">
      <c r="P50" s="78"/>
      <c r="Q50" s="78"/>
      <c r="R50" s="78"/>
      <c r="S50" s="79"/>
      <c r="T50" s="79"/>
      <c r="U50" s="79"/>
      <c r="V50" s="79"/>
      <c r="W50" s="79"/>
      <c r="X50" s="79"/>
      <c r="Y50" s="80"/>
    </row>
    <row r="51" spans="16:25" ht="18">
      <c r="P51" s="80"/>
      <c r="Q51" s="80"/>
      <c r="R51" s="80"/>
      <c r="S51" s="80"/>
      <c r="T51" s="89"/>
      <c r="U51" s="90"/>
      <c r="V51" s="90"/>
      <c r="W51" s="90"/>
      <c r="X51" s="90"/>
      <c r="Y51" s="80"/>
    </row>
    <row r="52" spans="16:25" ht="18">
      <c r="P52" s="80"/>
      <c r="Q52" s="80"/>
      <c r="R52" s="80"/>
      <c r="S52" s="80"/>
      <c r="T52" s="89"/>
      <c r="U52" s="91"/>
      <c r="V52" s="91"/>
      <c r="W52" s="91"/>
      <c r="X52" s="91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.75"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6:25" ht="12.75">
      <c r="P57" s="80"/>
      <c r="Q57" s="80"/>
      <c r="R57" s="80"/>
      <c r="S57" s="80"/>
      <c r="T57" s="80"/>
      <c r="U57" s="80"/>
      <c r="V57" s="80"/>
      <c r="W57" s="80"/>
      <c r="X57" s="80"/>
      <c r="Y57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workbookViewId="0" topLeftCell="A1">
      <selection activeCell="Z22" sqref="Z2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207"/>
      <c r="I1" s="2"/>
      <c r="J1" s="207"/>
      <c r="K1" s="207"/>
      <c r="L1" s="2"/>
      <c r="M1" s="207"/>
      <c r="N1" s="208"/>
      <c r="O1" s="207"/>
      <c r="P1" s="207"/>
      <c r="Q1" s="207"/>
      <c r="R1" s="207"/>
      <c r="S1" s="207"/>
      <c r="T1" s="207"/>
      <c r="U1" s="207"/>
      <c r="V1" s="209"/>
      <c r="W1" s="2"/>
      <c r="X1" s="210"/>
    </row>
    <row r="2" spans="1:24" ht="24.75" customHeight="1">
      <c r="A2" s="1"/>
      <c r="B2" s="2"/>
      <c r="C2" s="2"/>
      <c r="D2" s="2"/>
      <c r="E2" s="2"/>
      <c r="F2" s="2"/>
      <c r="G2" s="3"/>
      <c r="H2" s="207"/>
      <c r="I2" s="2"/>
      <c r="J2" s="207"/>
      <c r="K2" s="207"/>
      <c r="L2" s="2"/>
      <c r="M2" s="207"/>
      <c r="N2" s="208"/>
      <c r="O2" s="207"/>
      <c r="P2" s="207"/>
      <c r="Q2" s="207"/>
      <c r="R2" s="207"/>
      <c r="S2" s="207"/>
      <c r="T2" s="207"/>
      <c r="U2" s="207"/>
      <c r="V2" s="209"/>
      <c r="W2" s="2"/>
      <c r="X2" s="210"/>
    </row>
    <row r="3" spans="1:24" ht="24.75" customHeight="1">
      <c r="A3" s="1"/>
      <c r="B3" s="2"/>
      <c r="C3" s="2"/>
      <c r="D3" s="2"/>
      <c r="E3" s="2"/>
      <c r="F3" s="2"/>
      <c r="G3" s="3"/>
      <c r="H3" s="207"/>
      <c r="I3" s="2"/>
      <c r="J3" s="207"/>
      <c r="K3" s="207"/>
      <c r="L3" s="2"/>
      <c r="M3" s="207"/>
      <c r="N3" s="208"/>
      <c r="O3" s="207"/>
      <c r="P3" s="207"/>
      <c r="Q3" s="207"/>
      <c r="R3" s="207"/>
      <c r="S3" s="207"/>
      <c r="T3" s="207"/>
      <c r="U3" s="207"/>
      <c r="V3" s="209"/>
      <c r="W3" s="2"/>
      <c r="X3" s="210"/>
    </row>
    <row r="4" spans="1:24" ht="24.75" customHeight="1">
      <c r="A4" s="1"/>
      <c r="B4" s="2"/>
      <c r="C4" s="2"/>
      <c r="D4" s="2"/>
      <c r="E4" s="2"/>
      <c r="F4" s="2"/>
      <c r="G4" s="3"/>
      <c r="H4" s="207"/>
      <c r="I4" s="2"/>
      <c r="J4" s="207"/>
      <c r="K4" s="207"/>
      <c r="L4" s="2"/>
      <c r="M4" s="207"/>
      <c r="N4" s="208"/>
      <c r="O4" s="207"/>
      <c r="P4" s="207"/>
      <c r="Q4" s="207"/>
      <c r="R4" s="207"/>
      <c r="S4" s="207"/>
      <c r="T4" s="207"/>
      <c r="U4" s="207"/>
      <c r="V4" s="209"/>
      <c r="W4" s="2"/>
      <c r="X4" s="210"/>
    </row>
    <row r="5" spans="1:24" ht="19.5" customHeight="1">
      <c r="A5" s="1"/>
      <c r="B5" s="2"/>
      <c r="C5" s="2"/>
      <c r="D5" s="2"/>
      <c r="E5" s="2"/>
      <c r="F5" s="2"/>
      <c r="G5" s="3"/>
      <c r="H5" s="207"/>
      <c r="I5" s="2"/>
      <c r="J5" s="207"/>
      <c r="K5" s="207"/>
      <c r="L5" s="2"/>
      <c r="M5" s="207"/>
      <c r="N5" s="208"/>
      <c r="O5" s="207"/>
      <c r="P5" s="207"/>
      <c r="Q5" s="207"/>
      <c r="R5" s="207"/>
      <c r="S5" s="207"/>
      <c r="T5" s="207"/>
      <c r="U5" s="207"/>
      <c r="V5" s="209"/>
      <c r="W5" s="2"/>
      <c r="X5" s="210"/>
    </row>
    <row r="6" spans="1:24" ht="26.25">
      <c r="A6" s="1"/>
      <c r="B6" s="2"/>
      <c r="C6" s="2"/>
      <c r="D6" s="2"/>
      <c r="E6" s="2"/>
      <c r="F6" s="2"/>
      <c r="G6" s="3"/>
      <c r="H6" s="207"/>
      <c r="I6" s="2"/>
      <c r="J6" s="207"/>
      <c r="K6" s="211" t="s">
        <v>0</v>
      </c>
      <c r="L6" s="212"/>
      <c r="M6" s="213"/>
      <c r="N6" s="214"/>
      <c r="O6" s="215" t="s">
        <v>53</v>
      </c>
      <c r="P6" s="215"/>
      <c r="Q6" s="216"/>
      <c r="R6" s="207"/>
      <c r="S6" s="207"/>
      <c r="T6" s="207"/>
      <c r="U6" s="207"/>
      <c r="V6" s="209"/>
      <c r="W6" s="2"/>
      <c r="X6" s="210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217"/>
      <c r="I7" s="113"/>
      <c r="J7" s="217"/>
      <c r="K7" s="217"/>
      <c r="L7" s="218"/>
      <c r="M7" s="217"/>
      <c r="N7" s="219"/>
      <c r="O7" s="219"/>
      <c r="P7" s="217"/>
      <c r="Q7" s="217"/>
      <c r="R7" s="217"/>
      <c r="S7" s="217"/>
      <c r="T7" s="217"/>
      <c r="U7" s="217"/>
      <c r="V7" s="220" t="s">
        <v>3</v>
      </c>
      <c r="W7" s="113"/>
      <c r="X7" s="221">
        <v>41456</v>
      </c>
    </row>
    <row r="8" spans="1:24" ht="12.75">
      <c r="A8" s="113"/>
      <c r="B8" s="119"/>
      <c r="C8" s="119"/>
      <c r="D8" s="222"/>
      <c r="E8" s="119" t="s">
        <v>4</v>
      </c>
      <c r="F8" s="119"/>
      <c r="G8" s="114"/>
      <c r="H8" s="217"/>
      <c r="I8" s="217"/>
      <c r="J8" s="217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223">
        <f ca="1">TODAY()</f>
        <v>41520</v>
      </c>
    </row>
    <row r="9" spans="1:24" ht="7.5" customHeight="1">
      <c r="A9" s="224"/>
      <c r="B9" s="113"/>
      <c r="C9" s="225"/>
      <c r="D9" s="225"/>
      <c r="E9" s="224"/>
      <c r="F9" s="226"/>
      <c r="G9" s="113"/>
      <c r="H9" s="226"/>
      <c r="I9" s="226"/>
      <c r="J9" s="226"/>
      <c r="K9" s="226"/>
      <c r="L9" s="226"/>
      <c r="M9" s="227"/>
      <c r="N9" s="226"/>
      <c r="O9" s="226"/>
      <c r="P9" s="226"/>
      <c r="Q9" s="226"/>
      <c r="R9" s="226"/>
      <c r="S9" s="227"/>
      <c r="T9" s="227"/>
      <c r="U9" s="227"/>
      <c r="V9" s="227"/>
      <c r="W9" s="227"/>
      <c r="X9" s="227"/>
    </row>
    <row r="10" spans="1:24" ht="15.75" customHeight="1">
      <c r="A10" s="228"/>
      <c r="B10" s="25"/>
      <c r="C10" s="229" t="s">
        <v>6</v>
      </c>
      <c r="D10" s="230"/>
      <c r="E10" s="230"/>
      <c r="F10" s="230"/>
      <c r="G10" s="230"/>
      <c r="H10" s="230"/>
      <c r="I10" s="230"/>
      <c r="J10" s="230"/>
      <c r="K10" s="230"/>
      <c r="L10" s="231"/>
      <c r="M10" s="25"/>
      <c r="N10" s="229" t="s">
        <v>7</v>
      </c>
      <c r="O10" s="232"/>
      <c r="P10" s="233"/>
      <c r="Q10" s="233"/>
      <c r="R10" s="233"/>
      <c r="S10" s="233"/>
      <c r="T10" s="234"/>
      <c r="U10" s="235"/>
      <c r="V10" s="236"/>
      <c r="W10" s="237"/>
      <c r="X10" s="231"/>
    </row>
    <row r="11" spans="1:24" ht="15.75" customHeight="1">
      <c r="A11" s="238" t="s">
        <v>8</v>
      </c>
      <c r="B11" s="25"/>
      <c r="C11" s="331" t="s">
        <v>9</v>
      </c>
      <c r="D11" s="326" t="s">
        <v>10</v>
      </c>
      <c r="E11" s="326" t="s">
        <v>11</v>
      </c>
      <c r="F11" s="326" t="s">
        <v>12</v>
      </c>
      <c r="G11" s="339" t="s">
        <v>13</v>
      </c>
      <c r="H11" s="32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39" t="s">
        <v>19</v>
      </c>
      <c r="O11" s="39" t="s">
        <v>20</v>
      </c>
      <c r="P11" s="40"/>
      <c r="Q11" s="240" t="s">
        <v>21</v>
      </c>
      <c r="R11" s="239" t="s">
        <v>22</v>
      </c>
      <c r="S11" s="239" t="s">
        <v>23</v>
      </c>
      <c r="T11" s="241" t="s">
        <v>24</v>
      </c>
      <c r="U11" s="336" t="s">
        <v>25</v>
      </c>
      <c r="V11" s="337"/>
      <c r="W11" s="337"/>
      <c r="X11" s="338"/>
    </row>
    <row r="12" spans="1:24" ht="20.25" customHeight="1">
      <c r="A12" s="242"/>
      <c r="B12" s="25"/>
      <c r="C12" s="332"/>
      <c r="D12" s="327"/>
      <c r="E12" s="327"/>
      <c r="F12" s="327"/>
      <c r="G12" s="340"/>
      <c r="H12" s="327"/>
      <c r="I12" s="44" t="s">
        <v>26</v>
      </c>
      <c r="J12" s="44" t="s">
        <v>27</v>
      </c>
      <c r="K12" s="44" t="s">
        <v>28</v>
      </c>
      <c r="L12" s="44" t="s">
        <v>29</v>
      </c>
      <c r="M12" s="244"/>
      <c r="N12" s="245" t="s">
        <v>30</v>
      </c>
      <c r="O12" s="48" t="s">
        <v>31</v>
      </c>
      <c r="P12" s="48" t="s">
        <v>32</v>
      </c>
      <c r="Q12" s="246" t="s">
        <v>33</v>
      </c>
      <c r="R12" s="243"/>
      <c r="S12" s="243"/>
      <c r="T12" s="247"/>
      <c r="U12" s="248" t="s">
        <v>34</v>
      </c>
      <c r="V12" s="248" t="s">
        <v>35</v>
      </c>
      <c r="W12" s="248" t="s">
        <v>36</v>
      </c>
      <c r="X12" s="248" t="s">
        <v>37</v>
      </c>
    </row>
    <row r="13" spans="1:24" ht="18.75">
      <c r="A13" s="249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50" t="s">
        <v>40</v>
      </c>
      <c r="P13" s="250" t="s">
        <v>40</v>
      </c>
      <c r="Q13" s="250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251" t="s">
        <v>41</v>
      </c>
      <c r="W13" s="252" t="s">
        <v>41</v>
      </c>
      <c r="X13" s="252" t="s">
        <v>41</v>
      </c>
    </row>
    <row r="14" spans="1:24" ht="12.75">
      <c r="A14" s="253" t="s">
        <v>104</v>
      </c>
      <c r="B14" s="2"/>
      <c r="C14" s="254">
        <v>10.45</v>
      </c>
      <c r="D14" s="254">
        <v>28.68</v>
      </c>
      <c r="E14" s="254">
        <v>3.73</v>
      </c>
      <c r="F14" s="254">
        <v>44.19</v>
      </c>
      <c r="G14" s="254">
        <v>3.3</v>
      </c>
      <c r="H14" s="254">
        <v>2.4</v>
      </c>
      <c r="I14" s="254">
        <v>3.23</v>
      </c>
      <c r="J14" s="254">
        <v>1.49</v>
      </c>
      <c r="K14" s="254">
        <v>26.01</v>
      </c>
      <c r="L14" s="254">
        <v>1.4</v>
      </c>
      <c r="M14" s="255"/>
      <c r="N14" s="254">
        <v>0</v>
      </c>
      <c r="O14" s="256" t="s">
        <v>79</v>
      </c>
      <c r="P14" s="256" t="s">
        <v>88</v>
      </c>
      <c r="Q14" s="196">
        <v>30.2</v>
      </c>
      <c r="R14" s="257">
        <v>4330</v>
      </c>
      <c r="S14" s="254">
        <v>0.7</v>
      </c>
      <c r="T14" s="254">
        <v>3.1</v>
      </c>
      <c r="U14" s="196">
        <v>15.47</v>
      </c>
      <c r="V14" s="196">
        <v>25.57</v>
      </c>
      <c r="W14" s="279">
        <v>31.93</v>
      </c>
      <c r="X14" s="302">
        <v>42.82</v>
      </c>
    </row>
    <row r="15" spans="1:24" ht="12.75">
      <c r="A15" s="258" t="s">
        <v>94</v>
      </c>
      <c r="B15" s="2"/>
      <c r="C15" s="259">
        <v>10.59</v>
      </c>
      <c r="D15" s="259">
        <v>28.84</v>
      </c>
      <c r="E15" s="259">
        <v>3.74</v>
      </c>
      <c r="F15" s="259">
        <v>44.12</v>
      </c>
      <c r="G15" s="259">
        <v>3.18</v>
      </c>
      <c r="H15" s="259">
        <v>2.37</v>
      </c>
      <c r="I15" s="259">
        <v>3.36</v>
      </c>
      <c r="J15" s="259">
        <v>1.49</v>
      </c>
      <c r="K15" s="259">
        <v>26.41</v>
      </c>
      <c r="L15" s="259">
        <v>1.42</v>
      </c>
      <c r="M15" s="255"/>
      <c r="N15" s="259">
        <v>1</v>
      </c>
      <c r="O15" s="260" t="s">
        <v>93</v>
      </c>
      <c r="P15" s="260" t="s">
        <v>88</v>
      </c>
      <c r="Q15" s="186">
        <v>30.2</v>
      </c>
      <c r="R15" s="261">
        <v>4280</v>
      </c>
      <c r="S15" s="259">
        <v>0.8</v>
      </c>
      <c r="T15" s="259">
        <v>3.2</v>
      </c>
      <c r="U15" s="186">
        <v>13.95</v>
      </c>
      <c r="V15" s="186">
        <v>25.7</v>
      </c>
      <c r="W15" s="205">
        <v>32.12</v>
      </c>
      <c r="X15" s="303">
        <v>42.74</v>
      </c>
    </row>
    <row r="16" spans="1:24" ht="12.75">
      <c r="A16" s="258" t="s">
        <v>105</v>
      </c>
      <c r="B16" s="2"/>
      <c r="C16" s="259">
        <v>10.5</v>
      </c>
      <c r="D16" s="259">
        <v>28.93</v>
      </c>
      <c r="E16" s="259">
        <v>3.73</v>
      </c>
      <c r="F16" s="259">
        <v>44.44</v>
      </c>
      <c r="G16" s="259">
        <v>3.07</v>
      </c>
      <c r="H16" s="259">
        <v>2.39</v>
      </c>
      <c r="I16" s="259">
        <v>3.39</v>
      </c>
      <c r="J16" s="259">
        <v>1.21</v>
      </c>
      <c r="K16" s="259">
        <v>26.41</v>
      </c>
      <c r="L16" s="259">
        <v>1.42</v>
      </c>
      <c r="M16" s="255"/>
      <c r="N16" s="259">
        <v>1</v>
      </c>
      <c r="O16" s="260" t="s">
        <v>93</v>
      </c>
      <c r="P16" s="260" t="s">
        <v>88</v>
      </c>
      <c r="Q16" s="186">
        <v>30.5</v>
      </c>
      <c r="R16" s="261">
        <v>4380</v>
      </c>
      <c r="S16" s="259">
        <v>0.7</v>
      </c>
      <c r="T16" s="259">
        <v>3.1</v>
      </c>
      <c r="U16" s="186">
        <v>14.61</v>
      </c>
      <c r="V16" s="186">
        <v>27.98</v>
      </c>
      <c r="W16" s="205">
        <v>34.02</v>
      </c>
      <c r="X16" s="303">
        <v>44.15</v>
      </c>
    </row>
    <row r="17" spans="1:24" ht="12.75">
      <c r="A17" s="258" t="s">
        <v>85</v>
      </c>
      <c r="B17" s="2"/>
      <c r="C17" s="259">
        <v>10.48</v>
      </c>
      <c r="D17" s="259">
        <v>28.97</v>
      </c>
      <c r="E17" s="259">
        <v>3.74</v>
      </c>
      <c r="F17" s="259">
        <v>44.22</v>
      </c>
      <c r="G17" s="259">
        <v>3.09</v>
      </c>
      <c r="H17" s="259">
        <v>2.36</v>
      </c>
      <c r="I17" s="259">
        <v>3.46</v>
      </c>
      <c r="J17" s="259">
        <v>1.12</v>
      </c>
      <c r="K17" s="259">
        <v>26.9</v>
      </c>
      <c r="L17" s="259">
        <v>1.43</v>
      </c>
      <c r="M17" s="255"/>
      <c r="N17" s="259">
        <v>0</v>
      </c>
      <c r="O17" s="260" t="s">
        <v>79</v>
      </c>
      <c r="P17" s="260" t="s">
        <v>80</v>
      </c>
      <c r="Q17" s="186">
        <v>30.3</v>
      </c>
      <c r="R17" s="261">
        <v>4350</v>
      </c>
      <c r="S17" s="259">
        <v>0.7</v>
      </c>
      <c r="T17" s="259">
        <v>2.7</v>
      </c>
      <c r="U17" s="186">
        <v>14.9</v>
      </c>
      <c r="V17" s="186">
        <v>27.03</v>
      </c>
      <c r="W17" s="205">
        <v>34.17</v>
      </c>
      <c r="X17" s="303">
        <v>43.56</v>
      </c>
    </row>
    <row r="18" spans="1:24" ht="12.75">
      <c r="A18" s="258" t="s">
        <v>95</v>
      </c>
      <c r="B18" s="2"/>
      <c r="C18" s="259">
        <v>10.1</v>
      </c>
      <c r="D18" s="259">
        <v>28.55</v>
      </c>
      <c r="E18" s="259">
        <v>3.73</v>
      </c>
      <c r="F18" s="259">
        <v>45.51</v>
      </c>
      <c r="G18" s="259">
        <v>2.93</v>
      </c>
      <c r="H18" s="259">
        <v>2.36</v>
      </c>
      <c r="I18" s="259">
        <v>3.33</v>
      </c>
      <c r="J18" s="259">
        <v>1.04</v>
      </c>
      <c r="K18" s="259">
        <v>25.09</v>
      </c>
      <c r="L18" s="259">
        <v>1.36</v>
      </c>
      <c r="M18" s="255"/>
      <c r="N18" s="259">
        <v>0</v>
      </c>
      <c r="O18" s="260" t="s">
        <v>115</v>
      </c>
      <c r="P18" s="260" t="s">
        <v>81</v>
      </c>
      <c r="Q18" s="186">
        <v>30.4</v>
      </c>
      <c r="R18" s="261">
        <v>4250</v>
      </c>
      <c r="S18" s="259">
        <v>0.6</v>
      </c>
      <c r="T18" s="259">
        <v>3</v>
      </c>
      <c r="U18" s="186">
        <v>17.18</v>
      </c>
      <c r="V18" s="186">
        <v>28.78</v>
      </c>
      <c r="W18" s="205">
        <v>35.47</v>
      </c>
      <c r="X18" s="303">
        <v>43.5</v>
      </c>
    </row>
    <row r="19" spans="1:24" ht="12.75">
      <c r="A19" s="258" t="s">
        <v>106</v>
      </c>
      <c r="B19" s="2"/>
      <c r="C19" s="259">
        <v>10.53</v>
      </c>
      <c r="D19" s="259">
        <v>29.61</v>
      </c>
      <c r="E19" s="259">
        <v>3.8</v>
      </c>
      <c r="F19" s="259">
        <v>44.49</v>
      </c>
      <c r="G19" s="259">
        <v>3.01</v>
      </c>
      <c r="H19" s="259">
        <v>2.37</v>
      </c>
      <c r="I19" s="259">
        <v>3.33</v>
      </c>
      <c r="J19" s="259">
        <v>0.84</v>
      </c>
      <c r="K19" s="259">
        <v>26.38</v>
      </c>
      <c r="L19" s="259">
        <v>1.41</v>
      </c>
      <c r="M19" s="255"/>
      <c r="N19" s="259">
        <v>1</v>
      </c>
      <c r="O19" s="260" t="s">
        <v>115</v>
      </c>
      <c r="P19" s="260" t="s">
        <v>81</v>
      </c>
      <c r="Q19" s="186">
        <v>30.4</v>
      </c>
      <c r="R19" s="261">
        <v>4360</v>
      </c>
      <c r="S19" s="259">
        <v>0.2</v>
      </c>
      <c r="T19" s="259">
        <v>2</v>
      </c>
      <c r="U19" s="186">
        <v>15.95</v>
      </c>
      <c r="V19" s="186">
        <v>28.88</v>
      </c>
      <c r="W19" s="205">
        <v>33.19</v>
      </c>
      <c r="X19" s="303">
        <v>42</v>
      </c>
    </row>
    <row r="20" spans="1:24" ht="12.75">
      <c r="A20" s="258" t="s">
        <v>96</v>
      </c>
      <c r="B20" s="2"/>
      <c r="C20" s="259">
        <v>10.48</v>
      </c>
      <c r="D20" s="259">
        <v>29.57</v>
      </c>
      <c r="E20" s="259">
        <v>3.82</v>
      </c>
      <c r="F20" s="259">
        <v>44.39</v>
      </c>
      <c r="G20" s="259">
        <v>2.87</v>
      </c>
      <c r="H20" s="259">
        <v>2.4</v>
      </c>
      <c r="I20" s="259">
        <v>3.23</v>
      </c>
      <c r="J20" s="259">
        <v>0.84</v>
      </c>
      <c r="K20" s="259">
        <v>25.76</v>
      </c>
      <c r="L20" s="259">
        <v>1.43</v>
      </c>
      <c r="M20" s="255"/>
      <c r="N20" s="259">
        <v>0.5</v>
      </c>
      <c r="O20" s="260" t="s">
        <v>79</v>
      </c>
      <c r="P20" s="260" t="s">
        <v>80</v>
      </c>
      <c r="Q20" s="186">
        <v>30.6</v>
      </c>
      <c r="R20" s="261">
        <v>4330</v>
      </c>
      <c r="S20" s="259">
        <v>0.7</v>
      </c>
      <c r="T20" s="259">
        <v>1.9</v>
      </c>
      <c r="U20" s="186">
        <v>16.18</v>
      </c>
      <c r="V20" s="186">
        <v>28.08</v>
      </c>
      <c r="W20" s="186">
        <v>32.32</v>
      </c>
      <c r="X20" s="303">
        <v>43.6</v>
      </c>
    </row>
    <row r="21" spans="1:24" ht="12.75">
      <c r="A21" s="258" t="s">
        <v>107</v>
      </c>
      <c r="B21" s="2"/>
      <c r="C21" s="259">
        <v>10.41</v>
      </c>
      <c r="D21" s="259">
        <v>29.43</v>
      </c>
      <c r="E21" s="259">
        <v>3.78</v>
      </c>
      <c r="F21" s="259">
        <v>44.07</v>
      </c>
      <c r="G21" s="259">
        <v>2.97</v>
      </c>
      <c r="H21" s="259">
        <v>2.36</v>
      </c>
      <c r="I21" s="259">
        <v>3.57</v>
      </c>
      <c r="J21" s="259">
        <v>0.7</v>
      </c>
      <c r="K21" s="259">
        <v>25.8</v>
      </c>
      <c r="L21" s="259">
        <v>1.39</v>
      </c>
      <c r="M21" s="255"/>
      <c r="N21" s="259">
        <v>1</v>
      </c>
      <c r="O21" s="260" t="s">
        <v>93</v>
      </c>
      <c r="P21" s="260" t="s">
        <v>88</v>
      </c>
      <c r="Q21" s="186">
        <v>30.6</v>
      </c>
      <c r="R21" s="261">
        <v>4320</v>
      </c>
      <c r="S21" s="259">
        <v>0.6</v>
      </c>
      <c r="T21" s="259">
        <v>2</v>
      </c>
      <c r="U21" s="186">
        <v>13.04</v>
      </c>
      <c r="V21" s="186">
        <v>25.21</v>
      </c>
      <c r="W21" s="186">
        <v>34.65</v>
      </c>
      <c r="X21" s="303">
        <v>42.9</v>
      </c>
    </row>
    <row r="22" spans="1:24" ht="12.75">
      <c r="A22" s="258" t="s">
        <v>86</v>
      </c>
      <c r="B22" s="2"/>
      <c r="C22" s="259">
        <v>10.35</v>
      </c>
      <c r="D22" s="259">
        <v>29.23</v>
      </c>
      <c r="E22" s="259">
        <v>3.79</v>
      </c>
      <c r="F22" s="259">
        <v>44.39</v>
      </c>
      <c r="G22" s="259">
        <v>2.89</v>
      </c>
      <c r="H22" s="259">
        <v>2.46</v>
      </c>
      <c r="I22" s="259">
        <v>3.45</v>
      </c>
      <c r="J22" s="259">
        <v>0.76</v>
      </c>
      <c r="K22" s="259">
        <v>25.51</v>
      </c>
      <c r="L22" s="259">
        <v>1.42</v>
      </c>
      <c r="M22" s="255"/>
      <c r="N22" s="259">
        <v>0</v>
      </c>
      <c r="O22" s="260" t="s">
        <v>81</v>
      </c>
      <c r="P22" s="260" t="s">
        <v>88</v>
      </c>
      <c r="Q22" s="186">
        <v>30.4</v>
      </c>
      <c r="R22" s="261">
        <v>4290</v>
      </c>
      <c r="S22" s="259">
        <v>0.6</v>
      </c>
      <c r="T22" s="259">
        <v>2.3</v>
      </c>
      <c r="U22" s="186">
        <v>14.4</v>
      </c>
      <c r="V22" s="186">
        <v>26.91</v>
      </c>
      <c r="W22" s="186">
        <v>33.53</v>
      </c>
      <c r="X22" s="303">
        <v>43.7</v>
      </c>
    </row>
    <row r="23" spans="1:24" ht="12.75">
      <c r="A23" s="258" t="s">
        <v>97</v>
      </c>
      <c r="B23" s="2"/>
      <c r="C23" s="259">
        <v>10.52</v>
      </c>
      <c r="D23" s="259">
        <v>29.47</v>
      </c>
      <c r="E23" s="259">
        <v>3.77</v>
      </c>
      <c r="F23" s="259">
        <v>44.28</v>
      </c>
      <c r="G23" s="259">
        <v>2.79</v>
      </c>
      <c r="H23" s="259">
        <v>2.4</v>
      </c>
      <c r="I23" s="259">
        <v>3.31</v>
      </c>
      <c r="J23" s="259">
        <v>0.79</v>
      </c>
      <c r="K23" s="259">
        <v>25.96</v>
      </c>
      <c r="L23" s="259">
        <v>1.39</v>
      </c>
      <c r="M23" s="255"/>
      <c r="N23" s="259">
        <v>0</v>
      </c>
      <c r="O23" s="260" t="s">
        <v>116</v>
      </c>
      <c r="P23" s="260" t="s">
        <v>117</v>
      </c>
      <c r="Q23" s="186">
        <v>30.6</v>
      </c>
      <c r="R23" s="261">
        <v>4330</v>
      </c>
      <c r="S23" s="259">
        <v>0.8</v>
      </c>
      <c r="T23" s="259">
        <v>2.7</v>
      </c>
      <c r="U23" s="186">
        <v>14.53</v>
      </c>
      <c r="V23" s="186">
        <v>26.62</v>
      </c>
      <c r="W23" s="186">
        <v>33.68</v>
      </c>
      <c r="X23" s="303">
        <v>44.1</v>
      </c>
    </row>
    <row r="24" spans="1:24" ht="12.75">
      <c r="A24" s="258" t="s">
        <v>108</v>
      </c>
      <c r="B24" s="2"/>
      <c r="C24" s="259">
        <v>10.31</v>
      </c>
      <c r="D24" s="259">
        <v>29.03</v>
      </c>
      <c r="E24" s="259">
        <v>3.81</v>
      </c>
      <c r="F24" s="259">
        <v>44.41</v>
      </c>
      <c r="G24" s="259">
        <v>2.89</v>
      </c>
      <c r="H24" s="259">
        <v>2.37</v>
      </c>
      <c r="I24" s="259">
        <v>3.48</v>
      </c>
      <c r="J24" s="259">
        <v>0.79</v>
      </c>
      <c r="K24" s="259">
        <v>26.58</v>
      </c>
      <c r="L24" s="259">
        <v>1.38</v>
      </c>
      <c r="M24" s="255"/>
      <c r="N24" s="259">
        <v>0</v>
      </c>
      <c r="O24" s="260" t="s">
        <v>81</v>
      </c>
      <c r="P24" s="260" t="s">
        <v>88</v>
      </c>
      <c r="Q24" s="186">
        <v>30.5</v>
      </c>
      <c r="R24" s="261">
        <v>4280</v>
      </c>
      <c r="S24" s="259">
        <v>0.8</v>
      </c>
      <c r="T24" s="259">
        <v>3.1</v>
      </c>
      <c r="U24" s="186">
        <v>14.17</v>
      </c>
      <c r="V24" s="186">
        <v>27.05</v>
      </c>
      <c r="W24" s="186">
        <v>33.14</v>
      </c>
      <c r="X24" s="303">
        <v>42.9</v>
      </c>
    </row>
    <row r="25" spans="1:24" ht="15.75">
      <c r="A25" s="262" t="s">
        <v>42</v>
      </c>
      <c r="B25" s="66"/>
      <c r="C25" s="263">
        <v>10.42909090909091</v>
      </c>
      <c r="D25" s="263">
        <v>29.11909090909091</v>
      </c>
      <c r="E25" s="263">
        <v>3.7672727272727276</v>
      </c>
      <c r="F25" s="263">
        <v>44.41</v>
      </c>
      <c r="G25" s="263">
        <v>2.9990909090909095</v>
      </c>
      <c r="H25" s="263">
        <v>2.3854545454545453</v>
      </c>
      <c r="I25" s="263">
        <v>3.3763636363636365</v>
      </c>
      <c r="J25" s="263">
        <v>1.0063636363636363</v>
      </c>
      <c r="K25" s="263">
        <v>26.073636363636364</v>
      </c>
      <c r="L25" s="263">
        <v>1.4045454545454548</v>
      </c>
      <c r="M25" s="292"/>
      <c r="N25" s="263">
        <v>0.40909090909090906</v>
      </c>
      <c r="O25" s="170">
        <v>0.15694444444444444</v>
      </c>
      <c r="P25" s="170">
        <v>0.1840277777777778</v>
      </c>
      <c r="Q25" s="190">
        <v>30.427272727272726</v>
      </c>
      <c r="R25" s="195">
        <v>4318.181818181818</v>
      </c>
      <c r="S25" s="263">
        <v>0.6545454545454545</v>
      </c>
      <c r="T25" s="263">
        <v>2.6454545454545455</v>
      </c>
      <c r="U25" s="190">
        <v>14.943636363636363</v>
      </c>
      <c r="V25" s="190">
        <v>27.073636363636364</v>
      </c>
      <c r="W25" s="190">
        <v>33.474545454545456</v>
      </c>
      <c r="X25" s="190">
        <v>43.3</v>
      </c>
    </row>
    <row r="26" spans="1:27" ht="15.75">
      <c r="A26" s="252" t="s">
        <v>43</v>
      </c>
      <c r="B26" s="66"/>
      <c r="C26" s="263">
        <v>0.1356801050600028</v>
      </c>
      <c r="D26" s="263">
        <v>0.36563518828076474</v>
      </c>
      <c r="E26" s="263">
        <v>0.034667249412356146</v>
      </c>
      <c r="F26" s="263">
        <v>0.389769162453939</v>
      </c>
      <c r="G26" s="263">
        <v>0.15049614915037232</v>
      </c>
      <c r="H26" s="263">
        <v>0.02978712351458022</v>
      </c>
      <c r="I26" s="263">
        <v>0.10613884560072627</v>
      </c>
      <c r="J26" s="263">
        <v>0.2875507860282329</v>
      </c>
      <c r="K26" s="263">
        <v>0.5229583678893284</v>
      </c>
      <c r="L26" s="263">
        <v>0.02252271580588745</v>
      </c>
      <c r="M26" s="265"/>
      <c r="N26" s="263">
        <v>0.49082490860702144</v>
      </c>
      <c r="O26" s="170">
        <v>0.009722222222222222</v>
      </c>
      <c r="P26" s="170">
        <v>0.011805555555555555</v>
      </c>
      <c r="Q26" s="190">
        <v>0.1489356175729613</v>
      </c>
      <c r="R26" s="263">
        <v>39.19647479511472</v>
      </c>
      <c r="S26" s="263">
        <v>0.16949121725703883</v>
      </c>
      <c r="T26" s="263">
        <v>0.5066826153789696</v>
      </c>
      <c r="U26" s="190">
        <v>1.1665870968536638</v>
      </c>
      <c r="V26" s="190">
        <v>1.2595576424068378</v>
      </c>
      <c r="W26" s="190">
        <v>1.0925325041971512</v>
      </c>
      <c r="X26" s="190">
        <v>0.6665520734846744</v>
      </c>
      <c r="Y26" s="127"/>
      <c r="Z26" s="127"/>
      <c r="AA26" s="127"/>
    </row>
    <row r="27" spans="1:24" ht="15.75">
      <c r="A27" s="252" t="s">
        <v>44</v>
      </c>
      <c r="B27" s="66"/>
      <c r="C27" s="263">
        <v>10.1</v>
      </c>
      <c r="D27" s="263">
        <v>28.55</v>
      </c>
      <c r="E27" s="263">
        <v>3.73</v>
      </c>
      <c r="F27" s="263">
        <v>44.07</v>
      </c>
      <c r="G27" s="263">
        <v>2.79</v>
      </c>
      <c r="H27" s="263">
        <v>2.36</v>
      </c>
      <c r="I27" s="263">
        <v>3.23</v>
      </c>
      <c r="J27" s="263">
        <v>0.7</v>
      </c>
      <c r="K27" s="263">
        <v>25.09</v>
      </c>
      <c r="L27" s="263">
        <v>1.36</v>
      </c>
      <c r="M27" s="292"/>
      <c r="N27" s="263">
        <v>0</v>
      </c>
      <c r="O27" s="170">
        <v>0.1423611111111111</v>
      </c>
      <c r="P27" s="170">
        <v>0.16666666666666666</v>
      </c>
      <c r="Q27" s="190">
        <v>30.2</v>
      </c>
      <c r="R27" s="195">
        <v>4250</v>
      </c>
      <c r="S27" s="263">
        <v>0.2</v>
      </c>
      <c r="T27" s="263">
        <v>1.9</v>
      </c>
      <c r="U27" s="190">
        <v>13.04</v>
      </c>
      <c r="V27" s="190">
        <v>25.21</v>
      </c>
      <c r="W27" s="190">
        <v>31.93</v>
      </c>
      <c r="X27" s="190">
        <v>42</v>
      </c>
    </row>
    <row r="28" spans="1:24" ht="15.75">
      <c r="A28" s="252" t="s">
        <v>45</v>
      </c>
      <c r="B28" s="66"/>
      <c r="C28" s="263">
        <v>10.59</v>
      </c>
      <c r="D28" s="263">
        <v>29.61</v>
      </c>
      <c r="E28" s="263">
        <v>3.82</v>
      </c>
      <c r="F28" s="263">
        <v>45.51</v>
      </c>
      <c r="G28" s="263">
        <v>3.3</v>
      </c>
      <c r="H28" s="263">
        <v>2.46</v>
      </c>
      <c r="I28" s="263">
        <v>3.57</v>
      </c>
      <c r="J28" s="263">
        <v>1.49</v>
      </c>
      <c r="K28" s="263">
        <v>26.9</v>
      </c>
      <c r="L28" s="263">
        <v>1.43</v>
      </c>
      <c r="M28" s="265"/>
      <c r="N28" s="263">
        <v>1</v>
      </c>
      <c r="O28" s="170">
        <v>0.17361111111111113</v>
      </c>
      <c r="P28" s="170">
        <v>0.20833333333333334</v>
      </c>
      <c r="Q28" s="190">
        <v>30.6</v>
      </c>
      <c r="R28" s="195">
        <v>4380</v>
      </c>
      <c r="S28" s="263">
        <v>0.8</v>
      </c>
      <c r="T28" s="263">
        <v>3.2</v>
      </c>
      <c r="U28" s="190">
        <v>17.18</v>
      </c>
      <c r="V28" s="190">
        <v>28.88</v>
      </c>
      <c r="W28" s="190">
        <v>35.47</v>
      </c>
      <c r="X28" s="190">
        <v>44.15</v>
      </c>
    </row>
    <row r="29" spans="1:24" ht="15.75">
      <c r="A29" s="264"/>
      <c r="B29" s="66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</row>
    <row r="30" spans="1:24" ht="15.75">
      <c r="A30" s="264"/>
      <c r="B30" s="66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66"/>
      <c r="K31" s="266"/>
      <c r="L31" s="266"/>
      <c r="M31" s="267"/>
      <c r="N31" s="266"/>
      <c r="O31" s="266"/>
      <c r="P31" s="266"/>
      <c r="Q31" s="266"/>
      <c r="R31" s="266"/>
      <c r="S31" s="267"/>
      <c r="T31" s="267"/>
      <c r="U31" s="267"/>
      <c r="V31" s="267"/>
      <c r="W31" s="267"/>
      <c r="X31" s="267"/>
    </row>
    <row r="32" spans="1:24" ht="15" customHeight="1">
      <c r="A32" s="268" t="s">
        <v>46</v>
      </c>
      <c r="B32" s="64"/>
      <c r="C32" s="269" t="s">
        <v>66</v>
      </c>
      <c r="D32" s="270"/>
      <c r="E32" s="266"/>
      <c r="F32" s="266"/>
      <c r="G32" s="2"/>
      <c r="H32" s="69"/>
      <c r="I32" s="266"/>
      <c r="J32" s="266"/>
      <c r="K32" s="266"/>
      <c r="L32" s="266"/>
      <c r="M32" s="271"/>
      <c r="N32" s="266"/>
      <c r="O32" s="266"/>
      <c r="P32" s="266"/>
      <c r="Q32" s="266"/>
      <c r="R32" s="266"/>
      <c r="S32" s="267"/>
      <c r="T32" s="267"/>
      <c r="U32" s="267"/>
      <c r="V32" s="267"/>
      <c r="W32" s="267"/>
      <c r="X32" s="267"/>
    </row>
    <row r="33" spans="1:24" ht="18" customHeight="1">
      <c r="A33" s="268"/>
      <c r="B33" s="2"/>
      <c r="C33" s="71" t="s">
        <v>103</v>
      </c>
      <c r="D33" s="270"/>
      <c r="E33" s="266"/>
      <c r="F33" s="266"/>
      <c r="G33" s="2"/>
      <c r="H33" s="69"/>
      <c r="I33" s="266"/>
      <c r="J33" s="266"/>
      <c r="K33" s="266"/>
      <c r="L33" s="266"/>
      <c r="M33" s="267"/>
      <c r="N33" s="266"/>
      <c r="O33" s="266"/>
      <c r="P33" s="266"/>
      <c r="Q33" s="266"/>
      <c r="R33" s="266"/>
      <c r="S33" s="267"/>
      <c r="T33" s="267"/>
      <c r="U33" s="267"/>
      <c r="V33" s="267"/>
      <c r="W33" s="267"/>
      <c r="X33" s="267"/>
    </row>
    <row r="34" spans="1:24" ht="18" customHeight="1">
      <c r="A34" s="266"/>
      <c r="B34" s="2"/>
      <c r="C34" s="71" t="s">
        <v>48</v>
      </c>
      <c r="D34" s="270"/>
      <c r="E34" s="266"/>
      <c r="F34" s="266"/>
      <c r="G34" s="2"/>
      <c r="H34" s="69"/>
      <c r="I34" s="266"/>
      <c r="J34" s="266"/>
      <c r="K34" s="266"/>
      <c r="L34" s="266"/>
      <c r="M34" s="267"/>
      <c r="N34" s="266"/>
      <c r="O34" s="266"/>
      <c r="P34" s="266"/>
      <c r="Q34" s="266"/>
      <c r="R34" s="266"/>
      <c r="S34" s="267"/>
      <c r="T34" s="267"/>
      <c r="U34" s="267"/>
      <c r="V34" s="267"/>
      <c r="W34" s="267"/>
      <c r="X34" s="267"/>
    </row>
    <row r="35" spans="6:24" ht="7.5" customHeight="1">
      <c r="F35" s="272"/>
      <c r="G35" s="73"/>
      <c r="H35" s="73"/>
      <c r="I35" s="73"/>
      <c r="J35" s="266"/>
      <c r="K35" s="266"/>
      <c r="L35" s="266"/>
      <c r="M35" s="267"/>
      <c r="N35" s="266"/>
      <c r="O35" s="266"/>
      <c r="P35" s="266"/>
      <c r="Q35" s="266"/>
      <c r="R35" s="266"/>
      <c r="S35" s="267"/>
      <c r="T35" s="267"/>
      <c r="U35" s="267"/>
      <c r="V35" s="267"/>
      <c r="W35" s="267"/>
      <c r="X35" s="267"/>
    </row>
    <row r="36" spans="1:24" ht="12.75">
      <c r="A36" s="305"/>
      <c r="B36" s="306"/>
      <c r="C36" s="306"/>
      <c r="D36" s="307"/>
      <c r="E36" s="308"/>
      <c r="F36" s="273"/>
      <c r="G36" s="64"/>
      <c r="H36" s="73"/>
      <c r="I36" s="73"/>
      <c r="J36" s="266"/>
      <c r="K36" s="266"/>
      <c r="L36" s="266"/>
      <c r="M36" s="267"/>
      <c r="N36" s="266"/>
      <c r="O36" s="266"/>
      <c r="P36" s="266"/>
      <c r="Q36" s="266"/>
      <c r="R36" s="266"/>
      <c r="S36" s="267"/>
      <c r="T36" s="267"/>
      <c r="U36" s="267"/>
      <c r="V36" s="267"/>
      <c r="W36" s="267"/>
      <c r="X36" s="267"/>
    </row>
    <row r="37" spans="1:24" ht="15">
      <c r="A37" s="309"/>
      <c r="B37" s="74"/>
      <c r="C37" s="72"/>
      <c r="D37" s="74"/>
      <c r="E37" s="310"/>
      <c r="F37" s="274"/>
      <c r="G37" s="272"/>
      <c r="H37" s="73"/>
      <c r="I37" s="64"/>
      <c r="J37" s="266"/>
      <c r="K37" s="266"/>
      <c r="L37" s="266"/>
      <c r="M37" s="267"/>
      <c r="N37" s="266"/>
      <c r="O37" s="266"/>
      <c r="P37" s="266"/>
      <c r="Q37" s="266"/>
      <c r="R37" s="266"/>
      <c r="S37" s="267"/>
      <c r="T37" s="267"/>
      <c r="U37" s="267"/>
      <c r="V37" s="267"/>
      <c r="W37" s="267"/>
      <c r="X37" s="267"/>
    </row>
    <row r="38" spans="1:24" ht="15">
      <c r="A38" s="309"/>
      <c r="B38" s="64"/>
      <c r="C38" s="75"/>
      <c r="D38" s="64"/>
      <c r="E38" s="311"/>
      <c r="F38" s="272"/>
      <c r="G38" s="64"/>
      <c r="H38" s="272"/>
      <c r="I38" s="266"/>
      <c r="J38" s="266"/>
      <c r="K38" s="266"/>
      <c r="L38" s="266"/>
      <c r="M38" s="267"/>
      <c r="N38" s="266"/>
      <c r="O38" s="266"/>
      <c r="P38" s="266"/>
      <c r="Q38" s="266"/>
      <c r="R38" s="266"/>
      <c r="S38" s="267"/>
      <c r="T38" s="267"/>
      <c r="U38" s="267"/>
      <c r="V38" s="267"/>
      <c r="W38" s="267"/>
      <c r="X38" s="267"/>
    </row>
    <row r="39" spans="1:24" ht="12.75">
      <c r="A39" s="312"/>
      <c r="B39" s="64"/>
      <c r="C39" s="74"/>
      <c r="D39" s="74"/>
      <c r="E39" s="313"/>
      <c r="F39" s="2"/>
      <c r="G39" s="2"/>
      <c r="H39" s="275"/>
      <c r="I39" s="270"/>
      <c r="J39" s="266"/>
      <c r="K39" s="266"/>
      <c r="L39" s="266"/>
      <c r="M39" s="267"/>
      <c r="N39" s="266"/>
      <c r="O39" s="266"/>
      <c r="P39" s="266"/>
      <c r="Q39" s="266"/>
      <c r="R39" s="266"/>
      <c r="S39" s="267"/>
      <c r="T39" s="267"/>
      <c r="U39" s="267"/>
      <c r="V39" s="267"/>
      <c r="W39" s="267"/>
      <c r="X39" s="267"/>
    </row>
    <row r="40" spans="1:24" ht="12.75">
      <c r="A40" s="312"/>
      <c r="B40" s="64"/>
      <c r="C40" s="74"/>
      <c r="D40" s="74"/>
      <c r="E40" s="313"/>
      <c r="F40" s="2"/>
      <c r="G40" s="2"/>
      <c r="H40" s="275"/>
      <c r="I40" s="2"/>
      <c r="J40" s="266"/>
      <c r="K40" s="266"/>
      <c r="L40" s="266"/>
      <c r="M40" s="267"/>
      <c r="N40" s="266"/>
      <c r="O40" s="266"/>
      <c r="P40" s="266"/>
      <c r="Q40" s="266"/>
      <c r="R40" s="266"/>
      <c r="S40" s="267"/>
      <c r="T40" s="267"/>
      <c r="U40" s="267"/>
      <c r="V40" s="267"/>
      <c r="W40" s="267"/>
      <c r="X40" s="267"/>
    </row>
    <row r="41" spans="1:24" ht="12.75">
      <c r="A41" s="312"/>
      <c r="B41" s="64"/>
      <c r="C41" s="74"/>
      <c r="D41" s="74"/>
      <c r="E41" s="313"/>
      <c r="F41" s="2"/>
      <c r="G41" s="2"/>
      <c r="H41" s="77"/>
      <c r="I41" s="2"/>
      <c r="J41" s="2"/>
      <c r="K41" s="266"/>
      <c r="L41" s="266"/>
      <c r="M41" s="267"/>
      <c r="N41" s="266"/>
      <c r="O41" s="266"/>
      <c r="P41" s="266"/>
      <c r="Q41" s="266"/>
      <c r="R41" s="266"/>
      <c r="S41" s="267"/>
      <c r="T41" s="267"/>
      <c r="U41" s="267"/>
      <c r="V41" s="267"/>
      <c r="W41" s="267"/>
      <c r="X41" s="267"/>
    </row>
    <row r="42" spans="1:5" ht="12.75">
      <c r="A42" s="314"/>
      <c r="B42" s="315"/>
      <c r="C42" s="315"/>
      <c r="D42" s="315" t="s">
        <v>84</v>
      </c>
      <c r="E42" s="316"/>
    </row>
    <row r="43" spans="14:25" ht="12.75">
      <c r="N43" s="83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6:25" ht="12.75">
      <c r="P44" s="78"/>
      <c r="Q44" s="78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79"/>
    </row>
    <row r="45" spans="16:25" ht="37.5">
      <c r="P45" s="78"/>
      <c r="Q45" s="78"/>
      <c r="R45" s="78"/>
      <c r="S45" s="78"/>
      <c r="T45" s="84" t="s">
        <v>60</v>
      </c>
      <c r="U45" s="85"/>
      <c r="V45" s="85">
        <v>10</v>
      </c>
      <c r="W45" s="85">
        <v>20</v>
      </c>
      <c r="X45" s="85">
        <v>32</v>
      </c>
      <c r="Y45" s="79"/>
    </row>
    <row r="46" spans="16:25" ht="51">
      <c r="P46" s="78"/>
      <c r="Q46" s="78"/>
      <c r="R46" s="78"/>
      <c r="S46" s="78"/>
      <c r="T46" s="84" t="s">
        <v>56</v>
      </c>
      <c r="U46" s="86">
        <f>U25</f>
        <v>14.943636363636363</v>
      </c>
      <c r="V46" s="86">
        <f>V25</f>
        <v>27.073636363636364</v>
      </c>
      <c r="W46" s="86">
        <f>W25</f>
        <v>33.474545454545456</v>
      </c>
      <c r="X46" s="86">
        <f>X25</f>
        <v>43.3</v>
      </c>
      <c r="Y46" s="79"/>
    </row>
    <row r="47" spans="16:25" ht="12.75">
      <c r="P47" s="78"/>
      <c r="Q47" s="78"/>
      <c r="R47" s="78"/>
      <c r="S47" s="78"/>
      <c r="T47" s="78"/>
      <c r="U47" s="78"/>
      <c r="V47" s="78"/>
      <c r="W47" s="78"/>
      <c r="X47" s="78"/>
      <c r="Y47" s="79"/>
    </row>
    <row r="48" spans="16:25" ht="12.75"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6:25" ht="12.75">
      <c r="P49" s="79"/>
      <c r="Q49" s="79"/>
      <c r="R49" s="79"/>
      <c r="S49" s="79"/>
      <c r="T49" s="81"/>
      <c r="U49" s="82"/>
      <c r="V49" s="82"/>
      <c r="W49" s="82"/>
      <c r="X49" s="82"/>
      <c r="Y49" s="79"/>
    </row>
    <row r="50" spans="16:25" ht="18">
      <c r="P50" s="79"/>
      <c r="Q50" s="79"/>
      <c r="R50" s="79"/>
      <c r="S50" s="79"/>
      <c r="T50" s="84"/>
      <c r="U50" s="85"/>
      <c r="V50" s="85"/>
      <c r="W50" s="85"/>
      <c r="X50" s="85"/>
      <c r="Y50" s="79"/>
    </row>
    <row r="51" spans="16:25" ht="18">
      <c r="P51" s="80"/>
      <c r="Q51" s="80"/>
      <c r="R51" s="80"/>
      <c r="S51" s="80"/>
      <c r="T51" s="89"/>
      <c r="U51" s="91"/>
      <c r="V51" s="91"/>
      <c r="W51" s="91"/>
      <c r="X51" s="91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.75">
      <c r="Q61" s="78"/>
      <c r="R61" s="78"/>
      <c r="S61" s="78"/>
      <c r="T61" s="78"/>
      <c r="U61" s="78"/>
      <c r="V61" s="78"/>
      <c r="W61" s="78"/>
      <c r="X61" s="78"/>
      <c r="Y61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="80" zoomScaleNormal="80" workbookViewId="0" topLeftCell="A1">
      <selection activeCell="AA23" sqref="AA2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50" t="s">
        <v>64</v>
      </c>
      <c r="L6" s="151"/>
      <c r="M6" s="152"/>
      <c r="N6" s="153"/>
      <c r="O6" s="154" t="s">
        <v>54</v>
      </c>
      <c r="P6" s="155"/>
      <c r="Q6" s="156"/>
      <c r="R6" s="4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/>
      <c r="P7" s="115"/>
      <c r="Q7" s="115"/>
      <c r="R7" s="115"/>
      <c r="S7" s="115"/>
      <c r="T7" s="115"/>
      <c r="U7" s="115"/>
      <c r="V7" s="118" t="s">
        <v>3</v>
      </c>
      <c r="W7" s="113"/>
      <c r="X7" s="206">
        <v>41456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 t="s">
        <v>61</v>
      </c>
      <c r="R8" s="113"/>
      <c r="S8" s="113"/>
      <c r="T8" s="113"/>
      <c r="U8" s="113"/>
      <c r="V8" s="121" t="s">
        <v>5</v>
      </c>
      <c r="W8" s="113"/>
      <c r="X8" s="19">
        <f ca="1">TODAY()</f>
        <v>41520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31" t="s">
        <v>9</v>
      </c>
      <c r="D11" s="326" t="s">
        <v>10</v>
      </c>
      <c r="E11" s="326" t="s">
        <v>11</v>
      </c>
      <c r="F11" s="326" t="s">
        <v>12</v>
      </c>
      <c r="G11" s="324" t="s">
        <v>13</v>
      </c>
      <c r="H11" s="32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33" t="s">
        <v>25</v>
      </c>
      <c r="V11" s="334"/>
      <c r="W11" s="334"/>
      <c r="X11" s="335"/>
      <c r="AA11" t="s">
        <v>4</v>
      </c>
    </row>
    <row r="12" spans="1:24" ht="20.25" customHeight="1">
      <c r="A12" s="43"/>
      <c r="B12" s="25"/>
      <c r="C12" s="332"/>
      <c r="D12" s="327"/>
      <c r="E12" s="327"/>
      <c r="F12" s="327"/>
      <c r="G12" s="325"/>
      <c r="H12" s="32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57" t="s">
        <v>39</v>
      </c>
      <c r="O13" s="158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157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109</v>
      </c>
      <c r="B14" s="2"/>
      <c r="C14" s="179">
        <v>4.29</v>
      </c>
      <c r="D14" s="179">
        <v>18.89</v>
      </c>
      <c r="E14" s="179">
        <v>2.7</v>
      </c>
      <c r="F14" s="179">
        <v>59.82</v>
      </c>
      <c r="G14" s="179">
        <v>5.23</v>
      </c>
      <c r="H14" s="179">
        <v>2.94</v>
      </c>
      <c r="I14" s="179">
        <v>2.81</v>
      </c>
      <c r="J14" s="179">
        <v>2</v>
      </c>
      <c r="K14" s="193">
        <v>0.91</v>
      </c>
      <c r="L14" s="179">
        <v>0.75</v>
      </c>
      <c r="M14" s="142"/>
      <c r="N14" s="179">
        <v>1.5</v>
      </c>
      <c r="O14" s="182" t="s">
        <v>118</v>
      </c>
      <c r="P14" s="182" t="s">
        <v>82</v>
      </c>
      <c r="Q14" s="203">
        <v>29.3</v>
      </c>
      <c r="R14" s="148">
        <v>4200</v>
      </c>
      <c r="S14" s="179">
        <v>0.4</v>
      </c>
      <c r="T14" s="179">
        <v>2.8</v>
      </c>
      <c r="U14" s="184">
        <v>24</v>
      </c>
      <c r="V14" s="184">
        <v>37.87</v>
      </c>
      <c r="W14" s="184">
        <v>41.69</v>
      </c>
      <c r="X14" s="185">
        <v>50.36</v>
      </c>
    </row>
    <row r="15" spans="1:24" ht="12.75">
      <c r="A15" s="62" t="s">
        <v>89</v>
      </c>
      <c r="B15" s="2"/>
      <c r="C15" s="181">
        <v>4.4</v>
      </c>
      <c r="D15" s="181">
        <v>18.81</v>
      </c>
      <c r="E15" s="181">
        <v>2.73</v>
      </c>
      <c r="F15" s="181">
        <v>59.67</v>
      </c>
      <c r="G15" s="181">
        <v>5.22</v>
      </c>
      <c r="H15" s="181">
        <v>2.83</v>
      </c>
      <c r="I15" s="181">
        <v>2.55</v>
      </c>
      <c r="J15" s="181">
        <v>1.93</v>
      </c>
      <c r="K15" s="194">
        <v>0.79</v>
      </c>
      <c r="L15" s="181">
        <v>0.73</v>
      </c>
      <c r="M15" s="142"/>
      <c r="N15" s="181">
        <v>1.5</v>
      </c>
      <c r="O15" s="183" t="s">
        <v>118</v>
      </c>
      <c r="P15" s="183" t="s">
        <v>82</v>
      </c>
      <c r="Q15" s="276">
        <v>29.1</v>
      </c>
      <c r="R15" s="149">
        <v>4130</v>
      </c>
      <c r="S15" s="181">
        <v>0.5</v>
      </c>
      <c r="T15" s="181">
        <v>2.8</v>
      </c>
      <c r="U15" s="185">
        <v>23.14</v>
      </c>
      <c r="V15" s="185">
        <v>37.99</v>
      </c>
      <c r="W15" s="185">
        <v>42.51</v>
      </c>
      <c r="X15" s="185">
        <v>50.46</v>
      </c>
    </row>
    <row r="16" spans="1:24" ht="12.75">
      <c r="A16" s="62" t="s">
        <v>98</v>
      </c>
      <c r="B16" s="2"/>
      <c r="C16" s="181">
        <v>4.4</v>
      </c>
      <c r="D16" s="181">
        <v>19.01</v>
      </c>
      <c r="E16" s="181">
        <v>2.75</v>
      </c>
      <c r="F16" s="181">
        <v>59.61</v>
      </c>
      <c r="G16" s="181">
        <v>5.06</v>
      </c>
      <c r="H16" s="181">
        <v>2.84</v>
      </c>
      <c r="I16" s="181">
        <v>2.41</v>
      </c>
      <c r="J16" s="181">
        <v>1.71</v>
      </c>
      <c r="K16" s="194">
        <v>0.91</v>
      </c>
      <c r="L16" s="181">
        <v>0.73</v>
      </c>
      <c r="M16" s="142"/>
      <c r="N16" s="181">
        <v>0.5</v>
      </c>
      <c r="O16" s="183" t="s">
        <v>118</v>
      </c>
      <c r="P16" s="183" t="s">
        <v>82</v>
      </c>
      <c r="Q16" s="185">
        <v>29.2</v>
      </c>
      <c r="R16" s="149">
        <v>4090</v>
      </c>
      <c r="S16" s="181">
        <v>0.4</v>
      </c>
      <c r="T16" s="181">
        <v>2</v>
      </c>
      <c r="U16" s="185">
        <v>23.67</v>
      </c>
      <c r="V16" s="185">
        <v>36.89</v>
      </c>
      <c r="W16" s="185">
        <v>42.54</v>
      </c>
      <c r="X16" s="185">
        <v>49.22</v>
      </c>
    </row>
    <row r="17" spans="1:24" ht="12.75">
      <c r="A17" s="62" t="s">
        <v>110</v>
      </c>
      <c r="B17" s="2"/>
      <c r="C17" s="181">
        <v>4.27</v>
      </c>
      <c r="D17" s="181">
        <v>18.76</v>
      </c>
      <c r="E17" s="181">
        <v>2.69</v>
      </c>
      <c r="F17" s="181">
        <v>60.25</v>
      </c>
      <c r="G17" s="181">
        <v>4.74</v>
      </c>
      <c r="H17" s="181">
        <v>2.93</v>
      </c>
      <c r="I17" s="181">
        <v>3.18</v>
      </c>
      <c r="J17" s="181">
        <v>1.74</v>
      </c>
      <c r="K17" s="194">
        <v>0.68</v>
      </c>
      <c r="L17" s="181">
        <v>0.72</v>
      </c>
      <c r="M17" s="142"/>
      <c r="N17" s="181">
        <v>1</v>
      </c>
      <c r="O17" s="183" t="s">
        <v>119</v>
      </c>
      <c r="P17" s="183" t="s">
        <v>91</v>
      </c>
      <c r="Q17" s="185">
        <v>28.8</v>
      </c>
      <c r="R17" s="149">
        <v>4180</v>
      </c>
      <c r="S17" s="181">
        <v>0.4</v>
      </c>
      <c r="T17" s="181">
        <v>3.1</v>
      </c>
      <c r="U17" s="185">
        <v>22.48</v>
      </c>
      <c r="V17" s="185">
        <v>37.97</v>
      </c>
      <c r="W17" s="185">
        <v>42.79</v>
      </c>
      <c r="X17" s="185">
        <v>50.81</v>
      </c>
    </row>
    <row r="18" spans="1:24" ht="12.75">
      <c r="A18" s="62" t="s">
        <v>99</v>
      </c>
      <c r="B18" s="2"/>
      <c r="C18" s="181">
        <v>4.39</v>
      </c>
      <c r="D18" s="181">
        <v>19.21</v>
      </c>
      <c r="E18" s="181">
        <v>2.74</v>
      </c>
      <c r="F18" s="181">
        <v>60.1</v>
      </c>
      <c r="G18" s="181">
        <v>4.79</v>
      </c>
      <c r="H18" s="181">
        <v>2.88</v>
      </c>
      <c r="I18" s="181">
        <v>2.9</v>
      </c>
      <c r="J18" s="181">
        <v>1.49</v>
      </c>
      <c r="K18" s="194">
        <v>0.71</v>
      </c>
      <c r="L18" s="181">
        <v>0.73</v>
      </c>
      <c r="M18" s="142"/>
      <c r="N18" s="181">
        <v>0</v>
      </c>
      <c r="O18" s="183" t="s">
        <v>118</v>
      </c>
      <c r="P18" s="183" t="s">
        <v>82</v>
      </c>
      <c r="Q18" s="185">
        <v>29.2</v>
      </c>
      <c r="R18" s="149">
        <v>4080</v>
      </c>
      <c r="S18" s="181">
        <v>0.3</v>
      </c>
      <c r="T18" s="181">
        <v>2</v>
      </c>
      <c r="U18" s="185">
        <v>22.87</v>
      </c>
      <c r="V18" s="185">
        <v>37.3</v>
      </c>
      <c r="W18" s="185">
        <v>43.21</v>
      </c>
      <c r="X18" s="185">
        <v>50.57</v>
      </c>
    </row>
    <row r="19" spans="1:24" ht="12.75">
      <c r="A19" s="62" t="s">
        <v>111</v>
      </c>
      <c r="B19" s="2"/>
      <c r="C19" s="181">
        <v>4.46</v>
      </c>
      <c r="D19" s="181">
        <v>19.17</v>
      </c>
      <c r="E19" s="181">
        <v>2.8</v>
      </c>
      <c r="F19" s="181">
        <v>60.38</v>
      </c>
      <c r="G19" s="181">
        <v>4.84</v>
      </c>
      <c r="H19" s="181">
        <v>2.81</v>
      </c>
      <c r="I19" s="181">
        <v>2.52</v>
      </c>
      <c r="J19" s="181">
        <v>1.15</v>
      </c>
      <c r="K19" s="194">
        <v>0.58</v>
      </c>
      <c r="L19" s="181">
        <v>0.73</v>
      </c>
      <c r="M19" s="142"/>
      <c r="N19" s="181">
        <v>0</v>
      </c>
      <c r="O19" s="183" t="s">
        <v>119</v>
      </c>
      <c r="P19" s="183" t="s">
        <v>120</v>
      </c>
      <c r="Q19" s="185">
        <v>28.8</v>
      </c>
      <c r="R19" s="149">
        <v>3910</v>
      </c>
      <c r="S19" s="181">
        <v>0.2</v>
      </c>
      <c r="T19" s="181">
        <v>1.5</v>
      </c>
      <c r="U19" s="185">
        <v>24.13</v>
      </c>
      <c r="V19" s="185">
        <v>38.07</v>
      </c>
      <c r="W19" s="185">
        <v>42.51</v>
      </c>
      <c r="X19" s="185">
        <v>50.6</v>
      </c>
    </row>
    <row r="20" spans="1:26" ht="12.75">
      <c r="A20" s="62" t="s">
        <v>90</v>
      </c>
      <c r="B20" s="2"/>
      <c r="C20" s="181">
        <v>4.42</v>
      </c>
      <c r="D20" s="181">
        <v>19.18</v>
      </c>
      <c r="E20" s="181">
        <v>2.74</v>
      </c>
      <c r="F20" s="181">
        <v>59.91</v>
      </c>
      <c r="G20" s="181">
        <v>4.91</v>
      </c>
      <c r="H20" s="181">
        <v>2.77</v>
      </c>
      <c r="I20" s="181">
        <v>2.31</v>
      </c>
      <c r="J20" s="181">
        <v>1.21</v>
      </c>
      <c r="K20" s="194">
        <v>0.79</v>
      </c>
      <c r="L20" s="181">
        <v>0.73</v>
      </c>
      <c r="M20" s="142"/>
      <c r="N20" s="181">
        <v>1</v>
      </c>
      <c r="O20" s="183" t="s">
        <v>121</v>
      </c>
      <c r="P20" s="183" t="s">
        <v>91</v>
      </c>
      <c r="Q20" s="185">
        <v>28.8</v>
      </c>
      <c r="R20" s="149">
        <v>3930</v>
      </c>
      <c r="S20" s="181">
        <v>0.5</v>
      </c>
      <c r="T20" s="181">
        <v>2.2</v>
      </c>
      <c r="U20" s="185">
        <v>22.9</v>
      </c>
      <c r="V20" s="185">
        <v>38.44</v>
      </c>
      <c r="W20" s="185">
        <v>42.98</v>
      </c>
      <c r="X20" s="185">
        <v>51.2</v>
      </c>
      <c r="Y20" s="205"/>
      <c r="Z20" s="111"/>
    </row>
    <row r="21" spans="1:24" ht="12.75">
      <c r="A21" s="62" t="s">
        <v>112</v>
      </c>
      <c r="B21" s="2"/>
      <c r="C21" s="181">
        <v>4.52</v>
      </c>
      <c r="D21" s="181">
        <v>19.39</v>
      </c>
      <c r="E21" s="181">
        <v>2.77</v>
      </c>
      <c r="F21" s="181">
        <v>59.78</v>
      </c>
      <c r="G21" s="181">
        <v>5.02</v>
      </c>
      <c r="H21" s="181">
        <v>2.73</v>
      </c>
      <c r="I21" s="181">
        <v>3</v>
      </c>
      <c r="J21" s="181">
        <v>1.6</v>
      </c>
      <c r="K21" s="194">
        <v>0.99</v>
      </c>
      <c r="L21" s="181">
        <v>0.73</v>
      </c>
      <c r="M21" s="142"/>
      <c r="N21" s="181">
        <v>0</v>
      </c>
      <c r="O21" s="183" t="s">
        <v>118</v>
      </c>
      <c r="P21" s="183" t="s">
        <v>82</v>
      </c>
      <c r="Q21" s="185">
        <v>29</v>
      </c>
      <c r="R21" s="149">
        <v>4010</v>
      </c>
      <c r="S21" s="181">
        <v>0.6</v>
      </c>
      <c r="T21" s="181">
        <v>3.1</v>
      </c>
      <c r="U21" s="185">
        <v>24.1</v>
      </c>
      <c r="V21" s="185">
        <v>36.1</v>
      </c>
      <c r="W21" s="185">
        <v>42.02</v>
      </c>
      <c r="X21" s="185">
        <v>51</v>
      </c>
    </row>
    <row r="22" spans="1:24" ht="12.75">
      <c r="A22" s="62" t="s">
        <v>101</v>
      </c>
      <c r="B22" s="2"/>
      <c r="C22" s="181">
        <v>4.36</v>
      </c>
      <c r="D22" s="181">
        <v>19.05</v>
      </c>
      <c r="E22" s="181">
        <v>2.75</v>
      </c>
      <c r="F22" s="181">
        <v>60.09</v>
      </c>
      <c r="G22" s="181">
        <v>4.89</v>
      </c>
      <c r="H22" s="181">
        <v>2.96</v>
      </c>
      <c r="I22" s="181">
        <v>3</v>
      </c>
      <c r="J22" s="181">
        <v>1.04</v>
      </c>
      <c r="K22" s="194">
        <v>0.84</v>
      </c>
      <c r="L22" s="181">
        <v>0.72</v>
      </c>
      <c r="M22" s="142"/>
      <c r="N22" s="181">
        <v>1</v>
      </c>
      <c r="O22" s="183" t="s">
        <v>118</v>
      </c>
      <c r="P22" s="183" t="s">
        <v>82</v>
      </c>
      <c r="Q22" s="185">
        <v>29</v>
      </c>
      <c r="R22" s="149">
        <v>4020</v>
      </c>
      <c r="S22" s="181">
        <v>0.4</v>
      </c>
      <c r="T22" s="181">
        <v>2.6</v>
      </c>
      <c r="U22" s="185">
        <v>22.92</v>
      </c>
      <c r="V22" s="185">
        <v>36.33</v>
      </c>
      <c r="W22" s="185">
        <v>43.58</v>
      </c>
      <c r="X22" s="185">
        <v>50.5</v>
      </c>
    </row>
    <row r="23" spans="1:24" ht="12.75">
      <c r="A23" s="62" t="s">
        <v>113</v>
      </c>
      <c r="B23" s="2"/>
      <c r="C23" s="181">
        <v>4.47</v>
      </c>
      <c r="D23" s="181">
        <v>19.24</v>
      </c>
      <c r="E23" s="181">
        <v>2.8</v>
      </c>
      <c r="F23" s="181">
        <v>60.6</v>
      </c>
      <c r="G23" s="181">
        <v>4.95</v>
      </c>
      <c r="H23" s="181">
        <v>2.7</v>
      </c>
      <c r="I23" s="181">
        <v>2.92</v>
      </c>
      <c r="J23" s="181">
        <v>1.4</v>
      </c>
      <c r="K23" s="194">
        <v>0.62</v>
      </c>
      <c r="L23" s="181">
        <v>0.7</v>
      </c>
      <c r="M23" s="142"/>
      <c r="N23" s="181">
        <v>0.5</v>
      </c>
      <c r="O23" s="183" t="s">
        <v>119</v>
      </c>
      <c r="P23" s="183" t="s">
        <v>91</v>
      </c>
      <c r="Q23" s="185">
        <v>28.8</v>
      </c>
      <c r="R23" s="149">
        <v>4110</v>
      </c>
      <c r="S23" s="181">
        <v>0.3</v>
      </c>
      <c r="T23" s="181">
        <v>2.4</v>
      </c>
      <c r="U23" s="185">
        <v>22.82</v>
      </c>
      <c r="V23" s="185">
        <v>37.36</v>
      </c>
      <c r="W23" s="185">
        <v>43.54</v>
      </c>
      <c r="X23" s="185">
        <v>49</v>
      </c>
    </row>
    <row r="24" spans="1:24" ht="12.75">
      <c r="A24" s="62" t="s">
        <v>114</v>
      </c>
      <c r="B24" s="2"/>
      <c r="C24" s="181">
        <v>4.47</v>
      </c>
      <c r="D24" s="181">
        <v>19.14</v>
      </c>
      <c r="E24" s="181">
        <v>2.79</v>
      </c>
      <c r="F24" s="181">
        <v>60.34</v>
      </c>
      <c r="G24" s="181">
        <v>4.96</v>
      </c>
      <c r="H24" s="181">
        <v>2.77</v>
      </c>
      <c r="I24" s="181">
        <v>2.63</v>
      </c>
      <c r="J24" s="181">
        <v>1.18</v>
      </c>
      <c r="K24" s="194">
        <v>0.62</v>
      </c>
      <c r="L24" s="181">
        <v>0.7</v>
      </c>
      <c r="M24" s="142"/>
      <c r="N24" s="181">
        <v>0</v>
      </c>
      <c r="O24" s="183" t="s">
        <v>121</v>
      </c>
      <c r="P24" s="183" t="s">
        <v>91</v>
      </c>
      <c r="Q24" s="185">
        <v>29</v>
      </c>
      <c r="R24" s="149">
        <v>4040</v>
      </c>
      <c r="S24" s="181">
        <v>0.3</v>
      </c>
      <c r="T24" s="181">
        <v>2</v>
      </c>
      <c r="U24" s="185">
        <v>23.13</v>
      </c>
      <c r="V24" s="185">
        <v>38.78</v>
      </c>
      <c r="W24" s="185">
        <v>42.47</v>
      </c>
      <c r="X24" s="185">
        <v>51.5</v>
      </c>
    </row>
    <row r="25" spans="1:24" ht="15.75">
      <c r="A25" s="65" t="s">
        <v>42</v>
      </c>
      <c r="B25" s="66"/>
      <c r="C25" s="147">
        <v>4.404545454545454</v>
      </c>
      <c r="D25" s="147">
        <v>19.077272727272728</v>
      </c>
      <c r="E25" s="147">
        <v>2.7509090909090905</v>
      </c>
      <c r="F25" s="147">
        <v>60.05</v>
      </c>
      <c r="G25" s="147">
        <v>4.964545454545455</v>
      </c>
      <c r="H25" s="147">
        <v>2.8327272727272725</v>
      </c>
      <c r="I25" s="147">
        <v>2.748181818181818</v>
      </c>
      <c r="J25" s="147">
        <v>1.4954545454545454</v>
      </c>
      <c r="K25" s="147">
        <v>0.7672727272727273</v>
      </c>
      <c r="L25" s="147">
        <v>0.7245454545454545</v>
      </c>
      <c r="M25" s="166"/>
      <c r="N25" s="147">
        <v>0.6363636363636364</v>
      </c>
      <c r="O25" s="144">
        <v>0.11527777777777777</v>
      </c>
      <c r="P25" s="144">
        <v>0.14027777777777778</v>
      </c>
      <c r="Q25" s="187">
        <v>29</v>
      </c>
      <c r="R25" s="188">
        <v>4063.6363636363635</v>
      </c>
      <c r="S25" s="147">
        <v>0.39090909090909093</v>
      </c>
      <c r="T25" s="147">
        <v>2.409090909090909</v>
      </c>
      <c r="U25" s="187">
        <v>23.287272727272725</v>
      </c>
      <c r="V25" s="187">
        <v>37.554545454545455</v>
      </c>
      <c r="W25" s="187">
        <v>42.71272727272727</v>
      </c>
      <c r="X25" s="187">
        <v>50.5</v>
      </c>
    </row>
    <row r="26" spans="1:24" ht="15.75">
      <c r="A26" s="60" t="s">
        <v>43</v>
      </c>
      <c r="B26" s="66"/>
      <c r="C26" s="147">
        <v>0.07659812482870042</v>
      </c>
      <c r="D26" s="147">
        <v>0.19427253584031512</v>
      </c>
      <c r="E26" s="147">
        <v>0.037001228480836715</v>
      </c>
      <c r="F26" s="147">
        <v>0.3198437118345185</v>
      </c>
      <c r="G26" s="147">
        <v>0.15908259718546616</v>
      </c>
      <c r="H26" s="147">
        <v>0.08718840623510882</v>
      </c>
      <c r="I26" s="147">
        <v>0.2795288243390363</v>
      </c>
      <c r="J26" s="147">
        <v>0.3281878619438458</v>
      </c>
      <c r="K26" s="147">
        <v>0.13638848258492428</v>
      </c>
      <c r="L26" s="147">
        <v>0.014396969378057987</v>
      </c>
      <c r="M26" s="165"/>
      <c r="N26" s="147">
        <v>0.5954371961386478</v>
      </c>
      <c r="O26" s="144">
        <v>0.003472222222222222</v>
      </c>
      <c r="P26" s="144">
        <v>0.006944444444444444</v>
      </c>
      <c r="Q26" s="187">
        <v>0.18439088914591</v>
      </c>
      <c r="R26" s="147">
        <v>92.98093646256164</v>
      </c>
      <c r="S26" s="147">
        <v>0.11361818036340361</v>
      </c>
      <c r="T26" s="147">
        <v>0.5166324524350856</v>
      </c>
      <c r="U26" s="187">
        <v>0.5831481957288651</v>
      </c>
      <c r="V26" s="187">
        <v>0.846916331597936</v>
      </c>
      <c r="W26" s="187">
        <v>0.5880491630653512</v>
      </c>
      <c r="X26" s="187">
        <v>0.7</v>
      </c>
    </row>
    <row r="27" spans="1:24" ht="15.75">
      <c r="A27" s="60" t="s">
        <v>44</v>
      </c>
      <c r="B27" s="66"/>
      <c r="C27" s="147">
        <v>4.27</v>
      </c>
      <c r="D27" s="147">
        <v>18.76</v>
      </c>
      <c r="E27" s="147">
        <v>2.69</v>
      </c>
      <c r="F27" s="147">
        <v>59.61</v>
      </c>
      <c r="G27" s="147">
        <v>4.74</v>
      </c>
      <c r="H27" s="147">
        <v>2.7</v>
      </c>
      <c r="I27" s="147">
        <v>2.31</v>
      </c>
      <c r="J27" s="147">
        <v>1.04</v>
      </c>
      <c r="K27" s="147">
        <v>0.58</v>
      </c>
      <c r="L27" s="147">
        <v>0.7</v>
      </c>
      <c r="M27" s="166"/>
      <c r="N27" s="147">
        <v>0</v>
      </c>
      <c r="O27" s="144">
        <v>0.1111111111111111</v>
      </c>
      <c r="P27" s="144">
        <v>0.125</v>
      </c>
      <c r="Q27" s="187">
        <v>28.8</v>
      </c>
      <c r="R27" s="188">
        <v>3910</v>
      </c>
      <c r="S27" s="147">
        <v>0.2</v>
      </c>
      <c r="T27" s="147">
        <v>1.5</v>
      </c>
      <c r="U27" s="187">
        <v>22.48</v>
      </c>
      <c r="V27" s="187">
        <v>36.1</v>
      </c>
      <c r="W27" s="187">
        <v>41.69</v>
      </c>
      <c r="X27" s="187">
        <v>49</v>
      </c>
    </row>
    <row r="28" spans="1:24" ht="15.75">
      <c r="A28" s="60" t="s">
        <v>45</v>
      </c>
      <c r="B28" s="66"/>
      <c r="C28" s="147">
        <v>4.52</v>
      </c>
      <c r="D28" s="147">
        <v>19.39</v>
      </c>
      <c r="E28" s="147">
        <v>2.8</v>
      </c>
      <c r="F28" s="147">
        <v>60.6</v>
      </c>
      <c r="G28" s="147">
        <v>5.23</v>
      </c>
      <c r="H28" s="147">
        <v>2.96</v>
      </c>
      <c r="I28" s="147">
        <v>3.18</v>
      </c>
      <c r="J28" s="147">
        <v>2</v>
      </c>
      <c r="K28" s="147">
        <v>0.99</v>
      </c>
      <c r="L28" s="147">
        <v>0.75</v>
      </c>
      <c r="M28" s="165"/>
      <c r="N28" s="147">
        <v>1.5</v>
      </c>
      <c r="O28" s="144">
        <v>0.11805555555555557</v>
      </c>
      <c r="P28" s="144">
        <v>0.14583333333333334</v>
      </c>
      <c r="Q28" s="187">
        <v>29.3</v>
      </c>
      <c r="R28" s="188">
        <v>4200</v>
      </c>
      <c r="S28" s="147">
        <v>0.6</v>
      </c>
      <c r="T28" s="147">
        <v>3.1</v>
      </c>
      <c r="U28" s="187">
        <v>24.13</v>
      </c>
      <c r="V28" s="187">
        <v>38.78</v>
      </c>
      <c r="W28" s="187">
        <v>43.58</v>
      </c>
      <c r="X28" s="187">
        <v>51.5</v>
      </c>
    </row>
    <row r="29" spans="1:24" ht="15.75">
      <c r="A29" s="163"/>
      <c r="B29" s="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8" t="s">
        <v>67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8" t="s">
        <v>68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29" t="s">
        <v>78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70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305"/>
      <c r="B36" s="306"/>
      <c r="C36" s="306"/>
      <c r="D36" s="307"/>
      <c r="E36" s="308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309"/>
      <c r="B37" s="74"/>
      <c r="C37" s="72"/>
      <c r="D37" s="74"/>
      <c r="E37" s="310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309"/>
      <c r="B38" s="64"/>
      <c r="C38" s="75"/>
      <c r="D38" s="64"/>
      <c r="E38" s="311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312"/>
      <c r="B39" s="64"/>
      <c r="C39" s="74"/>
      <c r="D39" s="74"/>
      <c r="E39" s="313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12"/>
      <c r="B40" s="64"/>
      <c r="C40" s="74"/>
      <c r="D40" s="74"/>
      <c r="E40" s="31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12"/>
      <c r="B41" s="64"/>
      <c r="C41" s="74"/>
      <c r="D41" s="74"/>
      <c r="E41" s="31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.75">
      <c r="A42" s="314"/>
      <c r="B42" s="315"/>
      <c r="C42" s="315"/>
      <c r="D42" s="315" t="s">
        <v>84</v>
      </c>
      <c r="E42" s="316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8"/>
      <c r="Q44" s="78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37.5">
      <c r="P45" s="78"/>
      <c r="Q45" s="78"/>
      <c r="R45" s="78"/>
      <c r="S45" s="78"/>
      <c r="T45" s="84" t="s">
        <v>59</v>
      </c>
      <c r="U45" s="85">
        <v>14</v>
      </c>
      <c r="V45" s="85">
        <v>24</v>
      </c>
      <c r="W45" s="85">
        <v>34</v>
      </c>
      <c r="X45" s="85"/>
      <c r="Y45" s="80"/>
    </row>
    <row r="46" spans="16:25" ht="51">
      <c r="P46" s="78"/>
      <c r="Q46" s="78"/>
      <c r="R46" s="78"/>
      <c r="S46" s="78"/>
      <c r="T46" s="84" t="s">
        <v>57</v>
      </c>
      <c r="U46" s="86">
        <f>U25</f>
        <v>23.287272727272725</v>
      </c>
      <c r="V46" s="86">
        <f>V25</f>
        <v>37.554545454545455</v>
      </c>
      <c r="W46" s="86">
        <f>W25</f>
        <v>42.71272727272727</v>
      </c>
      <c r="X46" s="86">
        <f>X25</f>
        <v>50.5</v>
      </c>
      <c r="Y46" s="80"/>
    </row>
    <row r="47" spans="16:25" ht="12.75">
      <c r="P47" s="78"/>
      <c r="Q47" s="78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8"/>
      <c r="T48" s="78"/>
      <c r="U48" s="78"/>
      <c r="V48" s="78"/>
      <c r="W48" s="78"/>
      <c r="X48" s="78"/>
      <c r="Y48" s="80"/>
    </row>
    <row r="49" spans="16:25" ht="18">
      <c r="P49" s="78"/>
      <c r="Q49" s="78"/>
      <c r="R49" s="78"/>
      <c r="S49" s="78"/>
      <c r="T49" s="96"/>
      <c r="U49" s="97"/>
      <c r="V49" s="97"/>
      <c r="W49" s="97"/>
      <c r="X49" s="97"/>
      <c r="Y49" s="80"/>
    </row>
    <row r="50" spans="16:25" ht="18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SheetLayoutView="80" zoomScalePageLayoutView="0" workbookViewId="0" topLeftCell="A1">
      <selection activeCell="Z26" sqref="Z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0" t="s">
        <v>64</v>
      </c>
      <c r="L6" s="131"/>
      <c r="M6" s="132"/>
      <c r="N6" s="133"/>
      <c r="O6" s="134" t="s">
        <v>73</v>
      </c>
      <c r="P6" s="135"/>
      <c r="Q6" s="136"/>
      <c r="R6" s="137"/>
      <c r="S6" s="4"/>
      <c r="T6" s="4"/>
      <c r="U6" s="4"/>
      <c r="V6" s="6"/>
      <c r="W6" s="2"/>
      <c r="X6" s="7"/>
    </row>
    <row r="7" spans="1:24" ht="20.25">
      <c r="A7" s="112" t="s">
        <v>2</v>
      </c>
      <c r="B7" s="113"/>
      <c r="C7" s="113"/>
      <c r="D7" s="113"/>
      <c r="E7" s="113"/>
      <c r="F7" s="113"/>
      <c r="G7" s="114"/>
      <c r="H7" s="115"/>
      <c r="I7" s="113"/>
      <c r="J7" s="115"/>
      <c r="K7" s="115"/>
      <c r="L7" s="116"/>
      <c r="M7" s="115"/>
      <c r="N7" s="117"/>
      <c r="O7" s="117" t="s">
        <v>4</v>
      </c>
      <c r="P7" s="138" t="s">
        <v>62</v>
      </c>
      <c r="Q7" s="115"/>
      <c r="R7" s="138" t="s">
        <v>63</v>
      </c>
      <c r="S7" s="115"/>
      <c r="T7" s="115"/>
      <c r="U7" s="115"/>
      <c r="V7" s="118" t="s">
        <v>3</v>
      </c>
      <c r="W7" s="113"/>
      <c r="X7" s="15">
        <v>41456</v>
      </c>
    </row>
    <row r="8" spans="1:24" ht="12.75">
      <c r="A8" s="113"/>
      <c r="B8" s="119"/>
      <c r="C8" s="119"/>
      <c r="D8" s="120"/>
      <c r="E8" s="119" t="s">
        <v>4</v>
      </c>
      <c r="F8" s="119"/>
      <c r="G8" s="114"/>
      <c r="H8" s="115"/>
      <c r="I8" s="115"/>
      <c r="J8" s="115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21" t="s">
        <v>5</v>
      </c>
      <c r="W8" s="113"/>
      <c r="X8" s="122">
        <f ca="1">TODAY()</f>
        <v>41520</v>
      </c>
    </row>
    <row r="9" spans="1:24" ht="7.5" customHeight="1">
      <c r="A9" s="123"/>
      <c r="B9" s="113"/>
      <c r="C9" s="124"/>
      <c r="D9" s="124"/>
      <c r="E9" s="123"/>
      <c r="F9" s="125"/>
      <c r="G9" s="113"/>
      <c r="H9" s="125"/>
      <c r="I9" s="125"/>
      <c r="J9" s="125"/>
      <c r="K9" s="125"/>
      <c r="L9" s="125"/>
      <c r="M9" s="126"/>
      <c r="N9" s="125"/>
      <c r="O9" s="125"/>
      <c r="P9" s="125"/>
      <c r="Q9" s="125"/>
      <c r="R9" s="125"/>
      <c r="S9" s="126"/>
      <c r="T9" s="126"/>
      <c r="U9" s="126"/>
      <c r="V9" s="126"/>
      <c r="W9" s="126"/>
      <c r="X9" s="126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66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31" t="s">
        <v>9</v>
      </c>
      <c r="D11" s="326" t="s">
        <v>10</v>
      </c>
      <c r="E11" s="326" t="s">
        <v>11</v>
      </c>
      <c r="F11" s="326" t="s">
        <v>12</v>
      </c>
      <c r="G11" s="324" t="s">
        <v>13</v>
      </c>
      <c r="H11" s="32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17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33" t="s">
        <v>25</v>
      </c>
      <c r="V11" s="334"/>
      <c r="W11" s="334"/>
      <c r="X11" s="335"/>
    </row>
    <row r="12" spans="1:24" ht="20.25" customHeight="1">
      <c r="A12" s="43"/>
      <c r="B12" s="25"/>
      <c r="C12" s="332"/>
      <c r="D12" s="327"/>
      <c r="E12" s="327"/>
      <c r="F12" s="327"/>
      <c r="G12" s="325"/>
      <c r="H12" s="327"/>
      <c r="I12" s="44" t="s">
        <v>26</v>
      </c>
      <c r="J12" s="44" t="s">
        <v>27</v>
      </c>
      <c r="K12" s="44" t="s">
        <v>28</v>
      </c>
      <c r="L12" s="44" t="s">
        <v>29</v>
      </c>
      <c r="M12" s="318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 customHeight="1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177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74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148" t="s">
        <v>104</v>
      </c>
      <c r="B14" s="2"/>
      <c r="C14" s="179">
        <v>6.09</v>
      </c>
      <c r="D14" s="179">
        <v>22.01</v>
      </c>
      <c r="E14" s="179">
        <v>3.22</v>
      </c>
      <c r="F14" s="179">
        <v>55.38</v>
      </c>
      <c r="G14" s="179">
        <v>4.83</v>
      </c>
      <c r="H14" s="179">
        <v>2.83</v>
      </c>
      <c r="I14" s="179">
        <v>3.36</v>
      </c>
      <c r="J14" s="179">
        <v>2.05</v>
      </c>
      <c r="K14" s="179">
        <v>9.75</v>
      </c>
      <c r="L14" s="179">
        <v>0.75</v>
      </c>
      <c r="M14" s="142"/>
      <c r="N14" s="179">
        <v>1</v>
      </c>
      <c r="O14" s="182" t="s">
        <v>118</v>
      </c>
      <c r="P14" s="140" t="s">
        <v>82</v>
      </c>
      <c r="Q14" s="184">
        <v>29.4</v>
      </c>
      <c r="R14" s="148">
        <v>4660</v>
      </c>
      <c r="S14" s="179">
        <v>0.5</v>
      </c>
      <c r="T14" s="179">
        <v>2.7</v>
      </c>
      <c r="U14" s="184">
        <v>22.23</v>
      </c>
      <c r="V14" s="184">
        <v>35.97</v>
      </c>
      <c r="W14" s="191">
        <v>41.37</v>
      </c>
      <c r="X14" s="184">
        <v>50.46</v>
      </c>
    </row>
    <row r="15" spans="1:24" ht="12.75">
      <c r="A15" s="149" t="s">
        <v>94</v>
      </c>
      <c r="B15" s="2"/>
      <c r="C15" s="181">
        <v>6.54</v>
      </c>
      <c r="D15" s="181">
        <v>22.44</v>
      </c>
      <c r="E15" s="181">
        <v>3.41</v>
      </c>
      <c r="F15" s="181">
        <v>53.91</v>
      </c>
      <c r="G15" s="181">
        <v>4.81</v>
      </c>
      <c r="H15" s="181">
        <v>2.81</v>
      </c>
      <c r="I15" s="181">
        <v>3.16</v>
      </c>
      <c r="J15" s="181">
        <v>1.43</v>
      </c>
      <c r="K15" s="181">
        <v>10.95</v>
      </c>
      <c r="L15" s="181">
        <v>0.79</v>
      </c>
      <c r="M15" s="142"/>
      <c r="N15" s="181">
        <v>0</v>
      </c>
      <c r="O15" s="183" t="s">
        <v>92</v>
      </c>
      <c r="P15" s="141" t="s">
        <v>87</v>
      </c>
      <c r="Q15" s="185">
        <v>29.1</v>
      </c>
      <c r="R15" s="149">
        <v>4630</v>
      </c>
      <c r="S15" s="181">
        <v>0.7</v>
      </c>
      <c r="T15" s="181">
        <v>2.4</v>
      </c>
      <c r="U15" s="185">
        <v>20.16</v>
      </c>
      <c r="V15" s="185">
        <v>35.38</v>
      </c>
      <c r="W15" s="192">
        <v>41.26</v>
      </c>
      <c r="X15" s="185">
        <v>50.96</v>
      </c>
    </row>
    <row r="16" spans="1:24" ht="12.75">
      <c r="A16" s="149" t="s">
        <v>105</v>
      </c>
      <c r="B16" s="2"/>
      <c r="C16" s="181">
        <v>6.19</v>
      </c>
      <c r="D16" s="181">
        <v>22.04</v>
      </c>
      <c r="E16" s="181">
        <v>3.36</v>
      </c>
      <c r="F16" s="181">
        <v>54.91</v>
      </c>
      <c r="G16" s="181">
        <v>4.19</v>
      </c>
      <c r="H16" s="181">
        <v>2.71</v>
      </c>
      <c r="I16" s="181">
        <v>3.2</v>
      </c>
      <c r="J16" s="181">
        <v>1.51</v>
      </c>
      <c r="K16" s="181">
        <v>9.97</v>
      </c>
      <c r="L16" s="181">
        <v>0.76</v>
      </c>
      <c r="M16" s="142"/>
      <c r="N16" s="181">
        <v>0</v>
      </c>
      <c r="O16" s="183" t="s">
        <v>120</v>
      </c>
      <c r="P16" s="141" t="s">
        <v>82</v>
      </c>
      <c r="Q16" s="185">
        <v>29.3</v>
      </c>
      <c r="R16" s="149">
        <v>4750</v>
      </c>
      <c r="S16" s="181">
        <v>0.5</v>
      </c>
      <c r="T16" s="181">
        <v>2.1</v>
      </c>
      <c r="U16" s="185">
        <v>22.39</v>
      </c>
      <c r="V16" s="185">
        <v>36.89</v>
      </c>
      <c r="W16" s="192">
        <v>42.37</v>
      </c>
      <c r="X16" s="185">
        <v>50.89</v>
      </c>
    </row>
    <row r="17" spans="1:24" ht="12.75">
      <c r="A17" s="149" t="s">
        <v>85</v>
      </c>
      <c r="B17" s="2"/>
      <c r="C17" s="181">
        <v>6.15</v>
      </c>
      <c r="D17" s="181">
        <v>22.1</v>
      </c>
      <c r="E17" s="181">
        <v>3.34</v>
      </c>
      <c r="F17" s="181">
        <v>55.95</v>
      </c>
      <c r="G17" s="181">
        <v>3.83</v>
      </c>
      <c r="H17" s="181">
        <v>2.79</v>
      </c>
      <c r="I17" s="181">
        <v>3.41</v>
      </c>
      <c r="J17" s="181">
        <v>1.6</v>
      </c>
      <c r="K17" s="181">
        <v>10.92</v>
      </c>
      <c r="L17" s="181">
        <v>0.76</v>
      </c>
      <c r="M17" s="142"/>
      <c r="N17" s="181">
        <v>0</v>
      </c>
      <c r="O17" s="183" t="s">
        <v>122</v>
      </c>
      <c r="P17" s="141" t="s">
        <v>120</v>
      </c>
      <c r="Q17" s="185">
        <v>28.4</v>
      </c>
      <c r="R17" s="149">
        <v>4690</v>
      </c>
      <c r="S17" s="181">
        <v>0.4</v>
      </c>
      <c r="T17" s="181">
        <v>3</v>
      </c>
      <c r="U17" s="185">
        <v>22.93</v>
      </c>
      <c r="V17" s="185">
        <v>37.56</v>
      </c>
      <c r="W17" s="192">
        <v>42.56</v>
      </c>
      <c r="X17" s="185">
        <v>51.61</v>
      </c>
    </row>
    <row r="18" spans="1:24" ht="12.75">
      <c r="A18" s="149" t="s">
        <v>95</v>
      </c>
      <c r="B18" s="2"/>
      <c r="C18" s="181">
        <v>6.52</v>
      </c>
      <c r="D18" s="181">
        <v>22.69</v>
      </c>
      <c r="E18" s="181">
        <v>3.38</v>
      </c>
      <c r="F18" s="181">
        <v>54.83</v>
      </c>
      <c r="G18" s="181">
        <v>4.03</v>
      </c>
      <c r="H18" s="181">
        <v>2.72</v>
      </c>
      <c r="I18" s="181">
        <v>3.79</v>
      </c>
      <c r="J18" s="181">
        <v>1.46</v>
      </c>
      <c r="K18" s="181">
        <v>10.53</v>
      </c>
      <c r="L18" s="181">
        <v>0.77</v>
      </c>
      <c r="M18" s="142"/>
      <c r="N18" s="181">
        <v>0</v>
      </c>
      <c r="O18" s="183" t="s">
        <v>123</v>
      </c>
      <c r="P18" s="141" t="s">
        <v>120</v>
      </c>
      <c r="Q18" s="185">
        <v>28.4</v>
      </c>
      <c r="R18" s="149">
        <v>4770</v>
      </c>
      <c r="S18" s="181">
        <v>0.7</v>
      </c>
      <c r="T18" s="181">
        <v>3</v>
      </c>
      <c r="U18" s="185">
        <v>21.45</v>
      </c>
      <c r="V18" s="185">
        <v>34.03</v>
      </c>
      <c r="W18" s="192">
        <v>40.81</v>
      </c>
      <c r="X18" s="185">
        <v>50.3</v>
      </c>
    </row>
    <row r="19" spans="1:24" ht="12.75">
      <c r="A19" s="149" t="s">
        <v>106</v>
      </c>
      <c r="B19" s="2"/>
      <c r="C19" s="181">
        <v>6.28</v>
      </c>
      <c r="D19" s="181">
        <v>22.54</v>
      </c>
      <c r="E19" s="181">
        <v>3.41</v>
      </c>
      <c r="F19" s="181">
        <v>55.14</v>
      </c>
      <c r="G19" s="181">
        <v>4.29</v>
      </c>
      <c r="H19" s="181">
        <v>2.88</v>
      </c>
      <c r="I19" s="181">
        <v>3.7</v>
      </c>
      <c r="J19" s="181">
        <v>1.46</v>
      </c>
      <c r="K19" s="181">
        <v>10.1</v>
      </c>
      <c r="L19" s="181">
        <v>0.74</v>
      </c>
      <c r="M19" s="142"/>
      <c r="N19" s="181">
        <v>1</v>
      </c>
      <c r="O19" s="183" t="s">
        <v>124</v>
      </c>
      <c r="P19" s="141" t="s">
        <v>120</v>
      </c>
      <c r="Q19" s="185">
        <v>28.4</v>
      </c>
      <c r="R19" s="149">
        <v>4660</v>
      </c>
      <c r="S19" s="181">
        <v>0.3</v>
      </c>
      <c r="T19" s="181">
        <v>2.4</v>
      </c>
      <c r="U19" s="185">
        <v>23</v>
      </c>
      <c r="V19" s="185">
        <v>34.83</v>
      </c>
      <c r="W19" s="192">
        <v>40.44</v>
      </c>
      <c r="X19" s="185">
        <v>50.1</v>
      </c>
    </row>
    <row r="20" spans="1:24" ht="12.75">
      <c r="A20" s="149" t="s">
        <v>96</v>
      </c>
      <c r="B20" s="2"/>
      <c r="C20" s="181">
        <v>6.1</v>
      </c>
      <c r="D20" s="181">
        <v>22.32</v>
      </c>
      <c r="E20" s="181">
        <v>3.32</v>
      </c>
      <c r="F20" s="181">
        <v>55.65</v>
      </c>
      <c r="G20" s="181">
        <v>4.73</v>
      </c>
      <c r="H20" s="181">
        <v>2.85</v>
      </c>
      <c r="I20" s="181">
        <v>3.7</v>
      </c>
      <c r="J20" s="181">
        <v>1.15</v>
      </c>
      <c r="K20" s="181">
        <v>9.57</v>
      </c>
      <c r="L20" s="181">
        <v>0.74</v>
      </c>
      <c r="M20" s="142"/>
      <c r="N20" s="181">
        <v>0</v>
      </c>
      <c r="O20" s="183" t="s">
        <v>124</v>
      </c>
      <c r="P20" s="141" t="s">
        <v>120</v>
      </c>
      <c r="Q20" s="185">
        <v>28.6</v>
      </c>
      <c r="R20" s="149">
        <v>4630</v>
      </c>
      <c r="S20" s="181">
        <v>0.5</v>
      </c>
      <c r="T20" s="181">
        <v>2.8</v>
      </c>
      <c r="U20" s="185">
        <v>21.92</v>
      </c>
      <c r="V20" s="185">
        <v>36.26</v>
      </c>
      <c r="W20" s="192">
        <v>40.98</v>
      </c>
      <c r="X20" s="185">
        <v>50.1</v>
      </c>
    </row>
    <row r="21" spans="1:24" ht="12.75">
      <c r="A21" s="149" t="s">
        <v>107</v>
      </c>
      <c r="B21" s="2"/>
      <c r="C21" s="181">
        <v>6.39</v>
      </c>
      <c r="D21" s="181">
        <v>22.36</v>
      </c>
      <c r="E21" s="181">
        <v>3.41</v>
      </c>
      <c r="F21" s="181">
        <v>54.63</v>
      </c>
      <c r="G21" s="181">
        <v>4.72</v>
      </c>
      <c r="H21" s="181">
        <v>2.77</v>
      </c>
      <c r="I21" s="181">
        <v>3.55</v>
      </c>
      <c r="J21" s="181">
        <v>0.79</v>
      </c>
      <c r="K21" s="181">
        <v>10.42</v>
      </c>
      <c r="L21" s="181">
        <v>0.76</v>
      </c>
      <c r="M21" s="142"/>
      <c r="N21" s="181">
        <v>0</v>
      </c>
      <c r="O21" s="183" t="s">
        <v>119</v>
      </c>
      <c r="P21" s="141" t="s">
        <v>91</v>
      </c>
      <c r="Q21" s="185">
        <v>28.4</v>
      </c>
      <c r="R21" s="149">
        <v>4600</v>
      </c>
      <c r="S21" s="181">
        <v>0.5</v>
      </c>
      <c r="T21" s="181">
        <v>3</v>
      </c>
      <c r="U21" s="185">
        <v>20.44</v>
      </c>
      <c r="V21" s="185">
        <v>35.21</v>
      </c>
      <c r="W21" s="192">
        <v>40.3</v>
      </c>
      <c r="X21" s="185">
        <v>49.9</v>
      </c>
    </row>
    <row r="22" spans="1:24" ht="12.75">
      <c r="A22" s="149" t="s">
        <v>86</v>
      </c>
      <c r="B22" s="2"/>
      <c r="C22" s="181">
        <v>6.39</v>
      </c>
      <c r="D22" s="181">
        <v>22.42</v>
      </c>
      <c r="E22" s="181">
        <v>3.51</v>
      </c>
      <c r="F22" s="181">
        <v>53.83</v>
      </c>
      <c r="G22" s="181">
        <v>4.02</v>
      </c>
      <c r="H22" s="181">
        <v>2.68</v>
      </c>
      <c r="I22" s="181">
        <v>3.15</v>
      </c>
      <c r="J22" s="181">
        <v>1.29</v>
      </c>
      <c r="K22" s="181">
        <v>10.87</v>
      </c>
      <c r="L22" s="181">
        <v>0.77</v>
      </c>
      <c r="M22" s="142"/>
      <c r="N22" s="181">
        <v>0</v>
      </c>
      <c r="O22" s="183" t="s">
        <v>91</v>
      </c>
      <c r="P22" s="141" t="s">
        <v>81</v>
      </c>
      <c r="Q22" s="185">
        <v>29</v>
      </c>
      <c r="R22" s="149">
        <v>4610</v>
      </c>
      <c r="S22" s="181">
        <v>0.7</v>
      </c>
      <c r="T22" s="181">
        <v>1.9</v>
      </c>
      <c r="U22" s="185">
        <v>22.1</v>
      </c>
      <c r="V22" s="185">
        <v>35.01</v>
      </c>
      <c r="W22" s="192">
        <v>41.55</v>
      </c>
      <c r="X22" s="185">
        <v>49.2</v>
      </c>
    </row>
    <row r="23" spans="1:24" ht="12.75">
      <c r="A23" s="149" t="s">
        <v>97</v>
      </c>
      <c r="B23" s="2"/>
      <c r="C23" s="181">
        <v>6.66</v>
      </c>
      <c r="D23" s="181">
        <v>22.9</v>
      </c>
      <c r="E23" s="181">
        <v>3.59</v>
      </c>
      <c r="F23" s="181">
        <v>54.74</v>
      </c>
      <c r="G23" s="181">
        <v>4.15</v>
      </c>
      <c r="H23" s="181">
        <v>2.82</v>
      </c>
      <c r="I23" s="181">
        <v>3.2</v>
      </c>
      <c r="J23" s="181">
        <v>1.01</v>
      </c>
      <c r="K23" s="181">
        <v>10.86</v>
      </c>
      <c r="L23" s="181">
        <v>0.79</v>
      </c>
      <c r="M23" s="142"/>
      <c r="N23" s="181">
        <v>1</v>
      </c>
      <c r="O23" s="183" t="s">
        <v>125</v>
      </c>
      <c r="P23" s="141" t="s">
        <v>82</v>
      </c>
      <c r="Q23" s="185">
        <v>29</v>
      </c>
      <c r="R23" s="149">
        <v>4710</v>
      </c>
      <c r="S23" s="181">
        <v>0.6</v>
      </c>
      <c r="T23" s="181">
        <v>2</v>
      </c>
      <c r="U23" s="185">
        <v>21.66</v>
      </c>
      <c r="V23" s="185">
        <v>35.26</v>
      </c>
      <c r="W23" s="192">
        <v>42.43</v>
      </c>
      <c r="X23" s="185">
        <v>50.7</v>
      </c>
    </row>
    <row r="24" spans="1:24" ht="12.75">
      <c r="A24" s="149" t="s">
        <v>108</v>
      </c>
      <c r="B24" s="2"/>
      <c r="C24" s="181">
        <v>6.38</v>
      </c>
      <c r="D24" s="181">
        <v>22.28</v>
      </c>
      <c r="E24" s="181">
        <v>3.44</v>
      </c>
      <c r="F24" s="181">
        <v>55.11</v>
      </c>
      <c r="G24" s="181">
        <v>4.84</v>
      </c>
      <c r="H24" s="181">
        <v>2.65</v>
      </c>
      <c r="I24" s="181">
        <v>3.16</v>
      </c>
      <c r="J24" s="181">
        <v>1.18</v>
      </c>
      <c r="K24" s="181">
        <v>10.2</v>
      </c>
      <c r="L24" s="181">
        <v>0.76</v>
      </c>
      <c r="M24" s="142"/>
      <c r="N24" s="181">
        <v>0</v>
      </c>
      <c r="O24" s="183" t="s">
        <v>91</v>
      </c>
      <c r="P24" s="141" t="s">
        <v>87</v>
      </c>
      <c r="Q24" s="185">
        <v>29</v>
      </c>
      <c r="R24" s="149">
        <v>4620</v>
      </c>
      <c r="S24" s="181">
        <v>0.9</v>
      </c>
      <c r="T24" s="181">
        <v>2.9</v>
      </c>
      <c r="U24" s="185">
        <v>21.41</v>
      </c>
      <c r="V24" s="185">
        <v>35.52</v>
      </c>
      <c r="W24" s="192">
        <v>41.13</v>
      </c>
      <c r="X24" s="185">
        <v>50.6</v>
      </c>
    </row>
    <row r="25" spans="1:24" ht="15.75">
      <c r="A25" s="65" t="s">
        <v>42</v>
      </c>
      <c r="B25" s="66"/>
      <c r="C25" s="147">
        <v>6.335454545454545</v>
      </c>
      <c r="D25" s="147">
        <v>22.372727272727275</v>
      </c>
      <c r="E25" s="147">
        <v>3.3990909090909094</v>
      </c>
      <c r="F25" s="147">
        <v>54.91636363636364</v>
      </c>
      <c r="G25" s="147">
        <v>4.403636363636363</v>
      </c>
      <c r="H25" s="147">
        <v>2.773636363636364</v>
      </c>
      <c r="I25" s="147">
        <v>3.398181818181818</v>
      </c>
      <c r="J25" s="147">
        <v>1.3572727272727272</v>
      </c>
      <c r="K25" s="147">
        <v>10.376363636363637</v>
      </c>
      <c r="L25" s="147">
        <v>0.7627272727272727</v>
      </c>
      <c r="M25" s="166"/>
      <c r="N25" s="147">
        <v>0.2727272727272727</v>
      </c>
      <c r="O25" s="189">
        <v>0.11666666666666665</v>
      </c>
      <c r="P25" s="189">
        <v>0.14097222222222222</v>
      </c>
      <c r="Q25" s="288">
        <v>28.81818181818182</v>
      </c>
      <c r="R25" s="188">
        <v>4666.363636363636</v>
      </c>
      <c r="S25" s="147">
        <v>0.5727272727272728</v>
      </c>
      <c r="T25" s="147">
        <v>2.563636363636364</v>
      </c>
      <c r="U25" s="187">
        <v>21.79</v>
      </c>
      <c r="V25" s="187">
        <v>35.62909090909091</v>
      </c>
      <c r="W25" s="187">
        <v>41.38181818181818</v>
      </c>
      <c r="X25" s="187">
        <v>50.4</v>
      </c>
    </row>
    <row r="26" spans="1:25" ht="15.75">
      <c r="A26" s="60" t="s">
        <v>43</v>
      </c>
      <c r="B26" s="66"/>
      <c r="C26" s="147">
        <v>0.1906496072046141</v>
      </c>
      <c r="D26" s="147">
        <v>0.2723266754870511</v>
      </c>
      <c r="E26" s="147">
        <v>0.09720643450456957</v>
      </c>
      <c r="F26" s="147">
        <v>0.6498195553732772</v>
      </c>
      <c r="G26" s="147">
        <v>0.38505253478643015</v>
      </c>
      <c r="H26" s="147">
        <v>0.07419875029577466</v>
      </c>
      <c r="I26" s="147">
        <v>0.24778289617397709</v>
      </c>
      <c r="J26" s="147">
        <v>0.3331393374878119</v>
      </c>
      <c r="K26" s="147">
        <v>0.4942524198680842</v>
      </c>
      <c r="L26" s="147">
        <v>0.01678744119329075</v>
      </c>
      <c r="M26" s="165"/>
      <c r="N26" s="147">
        <v>0.4670993664969138</v>
      </c>
      <c r="O26" s="289">
        <v>0.013888888888888888</v>
      </c>
      <c r="P26" s="189">
        <v>0.015277777777777777</v>
      </c>
      <c r="Q26" s="288">
        <v>0.3868285972318782</v>
      </c>
      <c r="R26" s="147">
        <v>57.14415582940257</v>
      </c>
      <c r="S26" s="147">
        <v>0.16787441193290353</v>
      </c>
      <c r="T26" s="147">
        <v>0.42254639336462774</v>
      </c>
      <c r="U26" s="187">
        <v>0.9047983200691803</v>
      </c>
      <c r="V26" s="187">
        <v>0.9898126544498811</v>
      </c>
      <c r="W26" s="187">
        <v>0.7820334798692463</v>
      </c>
      <c r="X26" s="187">
        <v>0.7</v>
      </c>
      <c r="Y26" s="127"/>
    </row>
    <row r="27" spans="1:24" ht="15.75">
      <c r="A27" s="60" t="s">
        <v>44</v>
      </c>
      <c r="B27" s="66"/>
      <c r="C27" s="147">
        <v>6.09</v>
      </c>
      <c r="D27" s="147">
        <v>22.01</v>
      </c>
      <c r="E27" s="147">
        <v>3.22</v>
      </c>
      <c r="F27" s="147">
        <v>53.83</v>
      </c>
      <c r="G27" s="147">
        <v>3.83</v>
      </c>
      <c r="H27" s="147">
        <v>2.65</v>
      </c>
      <c r="I27" s="147">
        <v>3.15</v>
      </c>
      <c r="J27" s="147">
        <v>0.79</v>
      </c>
      <c r="K27" s="147">
        <v>9.57</v>
      </c>
      <c r="L27" s="147">
        <v>0.74</v>
      </c>
      <c r="M27" s="166"/>
      <c r="N27" s="147">
        <v>0</v>
      </c>
      <c r="O27" s="189">
        <v>0.09722222222222222</v>
      </c>
      <c r="P27" s="189">
        <v>0.125</v>
      </c>
      <c r="Q27" s="288">
        <v>28.4</v>
      </c>
      <c r="R27" s="188">
        <v>4600</v>
      </c>
      <c r="S27" s="147">
        <v>0.3</v>
      </c>
      <c r="T27" s="147">
        <v>1.9</v>
      </c>
      <c r="U27" s="187">
        <v>20.16</v>
      </c>
      <c r="V27" s="187">
        <v>34.03</v>
      </c>
      <c r="W27" s="187">
        <v>40.3</v>
      </c>
      <c r="X27" s="187">
        <v>49.2</v>
      </c>
    </row>
    <row r="28" spans="1:24" ht="15.75">
      <c r="A28" s="60" t="s">
        <v>45</v>
      </c>
      <c r="B28" s="66"/>
      <c r="C28" s="147">
        <v>6.66</v>
      </c>
      <c r="D28" s="147">
        <v>22.9</v>
      </c>
      <c r="E28" s="147">
        <v>3.59</v>
      </c>
      <c r="F28" s="147">
        <v>55.95</v>
      </c>
      <c r="G28" s="147">
        <v>4.84</v>
      </c>
      <c r="H28" s="147">
        <v>2.88</v>
      </c>
      <c r="I28" s="147">
        <v>3.79</v>
      </c>
      <c r="J28" s="147">
        <v>2.05</v>
      </c>
      <c r="K28" s="147">
        <v>10.95</v>
      </c>
      <c r="L28" s="147">
        <v>0.79</v>
      </c>
      <c r="M28" s="165"/>
      <c r="N28" s="147">
        <v>1</v>
      </c>
      <c r="O28" s="189">
        <v>0.13541666666666666</v>
      </c>
      <c r="P28" s="189">
        <v>0.16666666666666666</v>
      </c>
      <c r="Q28" s="288">
        <v>29.4</v>
      </c>
      <c r="R28" s="188">
        <v>4770</v>
      </c>
      <c r="S28" s="147">
        <v>0.9</v>
      </c>
      <c r="T28" s="147">
        <v>3</v>
      </c>
      <c r="U28" s="187">
        <v>23</v>
      </c>
      <c r="V28" s="187">
        <v>37.56</v>
      </c>
      <c r="W28" s="187">
        <v>42.56</v>
      </c>
      <c r="X28" s="187">
        <v>51.61</v>
      </c>
    </row>
    <row r="29" spans="1:24" ht="15.75">
      <c r="A29" s="163"/>
      <c r="B29" s="66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301"/>
      <c r="P29" s="301"/>
      <c r="Q29" s="165"/>
      <c r="R29" s="165"/>
      <c r="S29" s="165"/>
      <c r="T29" s="165"/>
      <c r="U29" s="165"/>
      <c r="V29" s="165"/>
      <c r="W29" s="165"/>
      <c r="X29" s="165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8" t="s">
        <v>72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7.25" customHeight="1">
      <c r="A32" s="67"/>
      <c r="B32" s="2"/>
      <c r="C32" s="128" t="s">
        <v>69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22"/>
      <c r="B33" s="2"/>
      <c r="C33" s="129" t="s">
        <v>75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5">
      <c r="C34" s="71" t="s">
        <v>70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2.75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18" customHeight="1"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305"/>
      <c r="B37" s="306"/>
      <c r="C37" s="306"/>
      <c r="D37" s="307"/>
      <c r="E37" s="308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309"/>
      <c r="B38" s="74"/>
      <c r="C38" s="72"/>
      <c r="D38" s="74"/>
      <c r="E38" s="310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309"/>
      <c r="B39" s="64"/>
      <c r="C39" s="75"/>
      <c r="D39" s="64"/>
      <c r="E39" s="311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312"/>
      <c r="B40" s="64"/>
      <c r="C40" s="74"/>
      <c r="D40" s="74"/>
      <c r="E40" s="313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312"/>
      <c r="B41" s="64"/>
      <c r="C41" s="74"/>
      <c r="D41" s="74"/>
      <c r="E41" s="313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312"/>
      <c r="B42" s="64"/>
      <c r="C42" s="74"/>
      <c r="D42" s="74"/>
      <c r="E42" s="313"/>
      <c r="P42" s="78"/>
      <c r="Q42" s="78"/>
      <c r="R42" s="79"/>
      <c r="S42" s="79"/>
      <c r="T42" s="79"/>
      <c r="U42" s="79"/>
      <c r="V42" s="79"/>
      <c r="W42" s="79"/>
      <c r="X42" s="79"/>
    </row>
    <row r="43" spans="1:25" ht="12.75">
      <c r="A43" s="314"/>
      <c r="B43" s="315"/>
      <c r="C43" s="315"/>
      <c r="D43" s="315" t="s">
        <v>84</v>
      </c>
      <c r="E43" s="316"/>
      <c r="N43" s="83"/>
      <c r="P43" s="78"/>
      <c r="Q43" s="78"/>
      <c r="R43" s="78"/>
      <c r="S43" s="78"/>
      <c r="T43" s="79"/>
      <c r="U43" s="79"/>
      <c r="V43" s="79"/>
      <c r="W43" s="79"/>
      <c r="X43" s="79"/>
      <c r="Y43" s="80"/>
    </row>
    <row r="44" spans="16:25" ht="12.75">
      <c r="P44" s="78"/>
      <c r="Q44" s="78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37.5">
      <c r="P45" s="78"/>
      <c r="Q45" s="78"/>
      <c r="R45" s="78"/>
      <c r="S45" s="78"/>
      <c r="T45" s="84" t="s">
        <v>58</v>
      </c>
      <c r="U45" s="85">
        <v>11</v>
      </c>
      <c r="V45" s="85">
        <v>24</v>
      </c>
      <c r="W45" s="85">
        <v>34</v>
      </c>
      <c r="X45" s="85"/>
      <c r="Y45" s="80"/>
    </row>
    <row r="46" spans="16:25" ht="63.75">
      <c r="P46" s="78"/>
      <c r="Q46" s="78"/>
      <c r="R46" s="78"/>
      <c r="S46" s="78"/>
      <c r="T46" s="84" t="s">
        <v>71</v>
      </c>
      <c r="U46" s="86">
        <f>U25</f>
        <v>21.79</v>
      </c>
      <c r="V46" s="86">
        <f>V25</f>
        <v>35.62909090909091</v>
      </c>
      <c r="W46" s="86">
        <f>W25</f>
        <v>41.38181818181818</v>
      </c>
      <c r="X46" s="86">
        <f>X25</f>
        <v>50.4</v>
      </c>
      <c r="Y46" s="80"/>
    </row>
    <row r="47" spans="16:25" ht="12.75">
      <c r="P47" s="78"/>
      <c r="Q47" s="78"/>
      <c r="R47" s="78"/>
      <c r="S47" s="78"/>
      <c r="T47" s="79"/>
      <c r="U47" s="79"/>
      <c r="V47" s="79"/>
      <c r="W47" s="79"/>
      <c r="X47" s="79"/>
      <c r="Y47" s="80"/>
    </row>
    <row r="48" spans="16:25" ht="12.75">
      <c r="P48" s="79"/>
      <c r="Q48" s="79"/>
      <c r="R48" s="79"/>
      <c r="S48" s="79"/>
      <c r="T48" s="79"/>
      <c r="U48" s="79"/>
      <c r="V48" s="79"/>
      <c r="W48" s="79"/>
      <c r="X48" s="79"/>
      <c r="Y48" s="80"/>
    </row>
    <row r="49" spans="16:25" ht="12.75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8">
      <c r="P50" s="80"/>
      <c r="Q50" s="80"/>
      <c r="R50" s="80"/>
      <c r="S50" s="80"/>
      <c r="T50" s="89"/>
      <c r="U50" s="90"/>
      <c r="V50" s="90"/>
      <c r="W50" s="90"/>
      <c r="X50" s="90"/>
      <c r="Y50" s="80"/>
    </row>
    <row r="51" spans="16:25" ht="18">
      <c r="P51" s="80"/>
      <c r="Q51" s="80"/>
      <c r="R51" s="80"/>
      <c r="S51" s="80"/>
      <c r="T51" s="89"/>
      <c r="U51" s="91"/>
      <c r="V51" s="91"/>
      <c r="W51" s="91"/>
      <c r="X51" s="91"/>
      <c r="Y51" s="80"/>
    </row>
    <row r="52" spans="16:25" ht="12.75">
      <c r="P52" s="78"/>
      <c r="Q52" s="78"/>
      <c r="R52" s="78"/>
      <c r="S52" s="78"/>
      <c r="T52" s="78"/>
      <c r="U52" s="78"/>
      <c r="V52" s="78"/>
      <c r="W52" s="78"/>
      <c r="X52" s="78"/>
      <c r="Y52" s="80"/>
    </row>
    <row r="53" spans="16:25" ht="12.75">
      <c r="P53" s="78"/>
      <c r="Q53" s="78"/>
      <c r="R53" s="78"/>
      <c r="S53" s="78"/>
      <c r="T53" s="78"/>
      <c r="U53" s="78"/>
      <c r="V53" s="78"/>
      <c r="W53" s="78"/>
      <c r="X53" s="78"/>
      <c r="Y53" s="80"/>
    </row>
    <row r="54" spans="16:25" ht="12.75">
      <c r="P54" s="78"/>
      <c r="Q54" s="78"/>
      <c r="R54" s="78"/>
      <c r="S54" s="78"/>
      <c r="T54" s="78"/>
      <c r="U54" s="78"/>
      <c r="V54" s="78"/>
      <c r="W54" s="78"/>
      <c r="X54" s="78"/>
      <c r="Y54" s="80"/>
    </row>
    <row r="55" spans="16:25" ht="12.75">
      <c r="P55" s="78"/>
      <c r="Q55" s="78"/>
      <c r="R55" s="78"/>
      <c r="S55" s="78"/>
      <c r="T55" s="78"/>
      <c r="U55" s="78"/>
      <c r="V55" s="78"/>
      <c r="W55" s="78"/>
      <c r="X55" s="78"/>
      <c r="Y55" s="80"/>
    </row>
    <row r="56" spans="16:24" ht="12.75">
      <c r="P56" s="78"/>
      <c r="Q56" s="78"/>
      <c r="R56" s="78"/>
      <c r="S56" s="78"/>
      <c r="T56" s="78"/>
      <c r="U56" s="78"/>
      <c r="V56" s="78"/>
      <c r="W56" s="78"/>
      <c r="X56" s="78"/>
    </row>
    <row r="57" spans="17:24" ht="12.75">
      <c r="Q57" s="78"/>
      <c r="R57" s="78"/>
      <c r="S57" s="78"/>
      <c r="T57" s="78"/>
      <c r="U57" s="78"/>
      <c r="V57" s="78"/>
      <c r="W57" s="78"/>
      <c r="X57" s="78"/>
    </row>
    <row r="58" spans="17:24" ht="12.75">
      <c r="Q58" s="78"/>
      <c r="R58" s="78"/>
      <c r="S58" s="78"/>
      <c r="T58" s="78"/>
      <c r="U58" s="78"/>
      <c r="V58" s="78"/>
      <c r="W58" s="78"/>
      <c r="X58" s="78"/>
    </row>
    <row r="59" spans="17:24" ht="12.75">
      <c r="Q59" s="78"/>
      <c r="R59" s="78"/>
      <c r="S59" s="78"/>
      <c r="T59" s="78"/>
      <c r="U59" s="78"/>
      <c r="V59" s="78"/>
      <c r="W59" s="78"/>
      <c r="X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Francielle Rocha</cp:lastModifiedBy>
  <cp:lastPrinted>2013-08-30T20:27:34Z</cp:lastPrinted>
  <dcterms:created xsi:type="dcterms:W3CDTF">2007-10-04T11:43:57Z</dcterms:created>
  <dcterms:modified xsi:type="dcterms:W3CDTF">2013-09-03T17:25:41Z</dcterms:modified>
  <cp:category/>
  <cp:version/>
  <cp:contentType/>
  <cp:contentStatus/>
</cp:coreProperties>
</file>