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</sheets>
  <definedNames>
    <definedName name="_xlnm.Print_Area" localSheetId="0">'CP II-F'!$A$1:$X$42</definedName>
    <definedName name="_xlnm.Print_Area" localSheetId="1">'CP II-Z'!$A$1:$X$44</definedName>
    <definedName name="_xlnm.Print_Area" localSheetId="2">'CP IV'!$A$1:$X$42</definedName>
    <definedName name="_xlnm.Print_Area" localSheetId="3">'CP V'!$A$1:$X$43</definedName>
    <definedName name="_xlnm.Print_Area" localSheetId="4">'CP V-RS'!$A$1:$X$43</definedName>
  </definedNames>
  <calcPr fullCalcOnLoad="1"/>
</workbook>
</file>

<file path=xl/sharedStrings.xml><?xml version="1.0" encoding="utf-8"?>
<sst xmlns="http://schemas.openxmlformats.org/spreadsheetml/2006/main" count="533" uniqueCount="128">
  <si>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</si>
  <si>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</si>
  <si>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</si>
  <si>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</si>
  <si>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</si>
  <si>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</si>
  <si>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</si>
  <si>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</si>
  <si>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</si>
  <si>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</si>
  <si>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</si>
  <si>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</si>
  <si>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</si>
  <si>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</si>
  <si>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</si>
  <si>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</si>
  <si>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</si>
  <si>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</si>
  <si>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</si>
  <si>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</si>
  <si>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</si>
  <si>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</si>
  <si>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</si>
  <si>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</si>
  <si>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</si>
  <si>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</si>
  <si>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</si>
  <si>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</si>
  <si>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</si>
  <si>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</si>
  <si>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</si>
  <si>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</si>
  <si>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</si>
  <si>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</si>
  <si>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</si>
  <si>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</si>
  <si>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</si>
  <si>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</si>
  <si>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</si>
  <si>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</si>
  <si>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</si>
  <si>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</si>
  <si>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</si>
  <si>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02</t>
  </si>
  <si>
    <t>04:00</t>
  </si>
  <si>
    <t>04:45</t>
  </si>
  <si>
    <t>06</t>
  </si>
  <si>
    <t>03:45</t>
  </si>
  <si>
    <t>04:30</t>
  </si>
  <si>
    <t>08</t>
  </si>
  <si>
    <t>03:50</t>
  </si>
  <si>
    <t>10</t>
  </si>
  <si>
    <t>14</t>
  </si>
  <si>
    <t>16</t>
  </si>
  <si>
    <t>20</t>
  </si>
  <si>
    <t>22</t>
  </si>
  <si>
    <t>03:40</t>
  </si>
  <si>
    <t>24</t>
  </si>
  <si>
    <t>03:30</t>
  </si>
  <si>
    <t>04:15</t>
  </si>
  <si>
    <t>28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</si>
  <si>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</si>
  <si>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</si>
  <si>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</si>
  <si>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</si>
  <si>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</si>
  <si>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</si>
  <si>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</si>
  <si>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</si>
  <si>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</si>
  <si>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</si>
  <si>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</si>
  <si>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</si>
  <si>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</si>
  <si>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</si>
  <si>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01</t>
  </si>
  <si>
    <t>03</t>
  </si>
  <si>
    <t>07</t>
  </si>
  <si>
    <t>04:10</t>
  </si>
  <si>
    <t>05:00</t>
  </si>
  <si>
    <t>09</t>
  </si>
  <si>
    <t>13</t>
  </si>
  <si>
    <t>04:05</t>
  </si>
  <si>
    <t>15</t>
  </si>
  <si>
    <t>17</t>
  </si>
  <si>
    <t>21</t>
  </si>
  <si>
    <t>23</t>
  </si>
  <si>
    <t>27</t>
  </si>
  <si>
    <t>29</t>
  </si>
  <si>
    <t>03:10</t>
  </si>
  <si>
    <t>31</t>
  </si>
  <si>
    <t>03:15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</si>
  <si>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</si>
  <si>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</si>
  <si>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</si>
  <si>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</t>
  </si>
  <si>
    <t>05:30</t>
  </si>
  <si>
    <t>05:15</t>
  </si>
  <si>
    <t xml:space="preserve">    A Norma da ABNT não prevê a determinação da Resistência à Compressão a um dia para o CP IV-32.</t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</si>
  <si>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</si>
  <si>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</si>
  <si>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</si>
  <si>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</si>
  <si>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</si>
  <si>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</si>
  <si>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02:45</t>
  </si>
  <si>
    <t>02:35</t>
  </si>
  <si>
    <t>03:00</t>
  </si>
  <si>
    <t>02:30</t>
  </si>
  <si>
    <t>02:10</t>
  </si>
  <si>
    <t>02:20</t>
  </si>
  <si>
    <t>02:05</t>
  </si>
  <si>
    <t>03:20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</si>
  <si>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</si>
  <si>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</si>
  <si>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</si>
  <si>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</si>
  <si>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</si>
  <si>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</si>
  <si>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</si>
  <si>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</si>
  <si>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</si>
  <si>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>03:25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</si>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</sst>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0.000"/>
    <numFmt numFmtId="175" formatCode="DD/MM/YYYY"/>
  </numFmts>
  <fonts count="29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9"/>
      <color indexed="9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3.35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57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4" fillId="0" borderId="6" xfId="0" applyFont="1" applyBorder="1" applyAlignment="1">
      <alignment horizontal="center" vertical="top"/>
    </xf>
    <xf numFmtId="164" fontId="0" fillId="0" borderId="0" xfId="0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68" fontId="0" fillId="0" borderId="8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 applyProtection="1">
      <alignment horizontal="center" vertical="center"/>
      <protection hidden="1"/>
    </xf>
    <xf numFmtId="170" fontId="0" fillId="0" borderId="6" xfId="0" applyNumberFormat="1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4" fillId="0" borderId="0" xfId="20" applyFont="1" applyAlignment="1" applyProtection="1">
      <alignment horizontal="center" vertical="center"/>
      <protection/>
    </xf>
    <xf numFmtId="164" fontId="14" fillId="0" borderId="0" xfId="20" applyFont="1" applyAlignment="1" applyProtection="1">
      <alignment horizontal="left" vertical="center"/>
      <protection/>
    </xf>
    <xf numFmtId="164" fontId="14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74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14" fillId="0" borderId="0" xfId="0" applyFont="1" applyBorder="1" applyAlignment="1">
      <alignment horizontal="center" vertical="center" textRotation="90"/>
    </xf>
    <xf numFmtId="164" fontId="14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14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72" fontId="0" fillId="0" borderId="12" xfId="0" applyNumberFormat="1" applyFont="1" applyFill="1" applyBorder="1" applyAlignment="1" applyProtection="1">
      <alignment horizontal="center" vertical="center"/>
      <protection hidden="1"/>
    </xf>
    <xf numFmtId="172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6" xfId="0" applyFont="1" applyFill="1" applyBorder="1" applyAlignment="1" applyProtection="1">
      <alignment horizontal="center" vertical="center"/>
      <protection hidden="1"/>
    </xf>
    <xf numFmtId="171" fontId="0" fillId="0" borderId="6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5" fillId="4" borderId="2" xfId="21" applyFont="1" applyFill="1" applyBorder="1" applyAlignment="1" applyProtection="1">
      <alignment horizontal="left" vertical="center"/>
      <protection/>
    </xf>
    <xf numFmtId="164" fontId="26" fillId="4" borderId="2" xfId="21" applyFont="1" applyFill="1" applyBorder="1" applyAlignment="1" applyProtection="1">
      <alignment horizontal="left" vertical="center"/>
      <protection/>
    </xf>
    <xf numFmtId="164" fontId="26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9" xfId="21" applyBorder="1" applyAlignment="1" applyProtection="1">
      <alignment horizontal="center" vertical="center"/>
      <protection/>
    </xf>
    <xf numFmtId="166" fontId="0" fillId="0" borderId="10" xfId="21" applyNumberFormat="1" applyBorder="1" applyAlignment="1" applyProtection="1">
      <alignment horizontal="center" vertical="center"/>
      <protection/>
    </xf>
    <xf numFmtId="164" fontId="0" fillId="0" borderId="11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6" fontId="0" fillId="0" borderId="0" xfId="21" applyNumberFormat="1" applyBorder="1" applyAlignment="1" applyProtection="1">
      <alignment horizontal="center" vertical="center"/>
      <protection/>
    </xf>
    <xf numFmtId="166" fontId="0" fillId="0" borderId="8" xfId="21" applyNumberForma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0" fillId="0" borderId="12" xfId="21" applyBorder="1" applyAlignment="1" applyProtection="1">
      <alignment horizontal="center" vertical="center"/>
      <protection/>
    </xf>
    <xf numFmtId="164" fontId="0" fillId="0" borderId="8" xfId="2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5" fillId="5" borderId="2" xfId="20" applyFont="1" applyFill="1" applyBorder="1" applyAlignment="1" applyProtection="1">
      <alignment horizontal="left" vertical="center"/>
      <protection/>
    </xf>
    <xf numFmtId="164" fontId="26" fillId="5" borderId="2" xfId="20" applyFont="1" applyFill="1" applyBorder="1" applyAlignment="1" applyProtection="1">
      <alignment horizontal="center" vertical="center"/>
      <protection/>
    </xf>
    <xf numFmtId="164" fontId="26" fillId="5" borderId="2" xfId="20" applyFont="1" applyFill="1" applyBorder="1" applyAlignment="1" applyProtection="1">
      <alignment horizontal="left" vertical="center"/>
      <protection/>
    </xf>
    <xf numFmtId="164" fontId="26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0" fillId="0" borderId="14" xfId="20" applyBorder="1" applyAlignment="1" applyProtection="1">
      <alignment horizontal="center" vertical="center"/>
      <protection/>
    </xf>
    <xf numFmtId="166" fontId="0" fillId="0" borderId="14" xfId="20" applyNumberFormat="1" applyBorder="1" applyAlignment="1" applyProtection="1">
      <alignment horizontal="center"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5" fontId="0" fillId="0" borderId="0" xfId="0" applyNumberFormat="1" applyFont="1" applyAlignment="1" applyProtection="1">
      <alignment horizontal="left"/>
      <protection locked="0"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Font="1" applyAlignment="1">
      <alignment horizontal="center" wrapText="1"/>
    </xf>
    <xf numFmtId="164" fontId="2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225"/>
          <c:w val="0.624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5676078"/>
        <c:axId val="32396679"/>
      </c:barChart>
      <c:catAx>
        <c:axId val="5676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96679"/>
        <c:crossesAt val="0"/>
        <c:auto val="1"/>
        <c:lblOffset val="100"/>
        <c:noMultiLvlLbl val="0"/>
      </c:catAx>
      <c:valAx>
        <c:axId val="3239667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607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58575"/>
        </c:manualLayout>
      </c:layout>
      <c:overlay val="0"/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93"/>
          <c:w val="0.623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39302388"/>
        <c:axId val="2651781"/>
      </c:barChart>
      <c:catAx>
        <c:axId val="3930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1781"/>
        <c:crossesAt val="0"/>
        <c:auto val="1"/>
        <c:lblOffset val="100"/>
        <c:noMultiLvlLbl val="0"/>
      </c:catAx>
      <c:valAx>
        <c:axId val="2651781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0238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625"/>
          <c:y val="0.64925"/>
        </c:manualLayout>
      </c:layout>
      <c:overlay val="0"/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175"/>
          <c:w val="0.6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6326666"/>
        <c:axId val="66877843"/>
      </c:barChart>
      <c:catAx>
        <c:axId val="632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7843"/>
        <c:crossesAt val="0"/>
        <c:auto val="1"/>
        <c:lblOffset val="100"/>
        <c:noMultiLvlLbl val="0"/>
      </c:catAx>
      <c:valAx>
        <c:axId val="6687784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6666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6305"/>
        </c:manualLayout>
      </c:layout>
      <c:overlay val="0"/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79"/>
          <c:w val="0.571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54864752"/>
        <c:axId val="22150705"/>
      </c:barChart>
      <c:catAx>
        <c:axId val="5486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0705"/>
        <c:crossesAt val="0"/>
        <c:auto val="1"/>
        <c:lblOffset val="100"/>
        <c:noMultiLvlLbl val="0"/>
      </c:catAx>
      <c:valAx>
        <c:axId val="22150705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64752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66025"/>
        </c:manualLayout>
      </c:layout>
      <c:overlay val="0"/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9175"/>
          <c:w val="0.591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33136678"/>
        <c:axId val="11413471"/>
      </c:barChart>
      <c:catAx>
        <c:axId val="3313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13471"/>
        <c:crossesAt val="0"/>
        <c:auto val="1"/>
        <c:lblOffset val="100"/>
        <c:noMultiLvlLbl val="0"/>
      </c:catAx>
      <c:valAx>
        <c:axId val="1141347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6678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75"/>
          <c:y val="0.6855"/>
        </c:manualLayout>
      </c:layout>
      <c:overlay val="0"/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29</xdr:row>
      <xdr:rowOff>38100</xdr:rowOff>
    </xdr:from>
    <xdr:to>
      <xdr:col>23</xdr:col>
      <xdr:colOff>352425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8153400" y="6067425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171450</xdr:colOff>
      <xdr:row>27</xdr:row>
      <xdr:rowOff>104775</xdr:rowOff>
    </xdr:from>
    <xdr:to>
      <xdr:col>23</xdr:col>
      <xdr:colOff>619125</xdr:colOff>
      <xdr:row>39</xdr:row>
      <xdr:rowOff>171450</xdr:rowOff>
    </xdr:to>
    <xdr:graphicFrame>
      <xdr:nvGraphicFramePr>
        <xdr:cNvPr id="2" name="Chart 2"/>
        <xdr:cNvGraphicFramePr/>
      </xdr:nvGraphicFramePr>
      <xdr:xfrm>
        <a:off x="9020175" y="5695950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29</xdr:row>
      <xdr:rowOff>9525</xdr:rowOff>
    </xdr:from>
    <xdr:to>
      <xdr:col>23</xdr:col>
      <xdr:colOff>533400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9058275" y="6038850"/>
        <a:ext cx="4772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38100</xdr:colOff>
      <xdr:row>29</xdr:row>
      <xdr:rowOff>180975</xdr:rowOff>
    </xdr:from>
    <xdr:to>
      <xdr:col>23</xdr:col>
      <xdr:colOff>647700</xdr:colOff>
      <xdr:row>40</xdr:row>
      <xdr:rowOff>161925</xdr:rowOff>
    </xdr:to>
    <xdr:graphicFrame>
      <xdr:nvGraphicFramePr>
        <xdr:cNvPr id="2" name="Chart 2"/>
        <xdr:cNvGraphicFramePr/>
      </xdr:nvGraphicFramePr>
      <xdr:xfrm>
        <a:off x="8172450" y="6172200"/>
        <a:ext cx="5486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30</xdr:row>
      <xdr:rowOff>114300</xdr:rowOff>
    </xdr:from>
    <xdr:to>
      <xdr:col>23</xdr:col>
      <xdr:colOff>447675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7810500" y="6305550"/>
        <a:ext cx="57150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="80" zoomScaleNormal="80" workbookViewId="0" topLeftCell="A28">
      <selection activeCell="A45" sqref="A4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41122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41227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8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>
      <c r="A14" s="42" t="s">
        <v>43</v>
      </c>
      <c r="B14" s="43"/>
      <c r="C14" s="44">
        <v>4.09</v>
      </c>
      <c r="D14" s="44">
        <v>19.3</v>
      </c>
      <c r="E14" s="44">
        <v>2.59</v>
      </c>
      <c r="F14" s="44">
        <v>60.63</v>
      </c>
      <c r="G14" s="44">
        <v>4.75</v>
      </c>
      <c r="H14" s="44">
        <v>2.77</v>
      </c>
      <c r="I14" s="44">
        <v>5.51</v>
      </c>
      <c r="J14" s="44">
        <v>1.21</v>
      </c>
      <c r="K14" s="44">
        <v>1.96</v>
      </c>
      <c r="L14" s="45">
        <v>0.61</v>
      </c>
      <c r="M14" s="46"/>
      <c r="N14" s="44">
        <v>1</v>
      </c>
      <c r="O14" s="47" t="s">
        <v>44</v>
      </c>
      <c r="P14" s="47" t="s">
        <v>45</v>
      </c>
      <c r="Q14" s="48">
        <v>25.7</v>
      </c>
      <c r="R14" s="49">
        <v>3500</v>
      </c>
      <c r="S14" s="44">
        <v>2.1</v>
      </c>
      <c r="T14" s="44">
        <v>11.3</v>
      </c>
      <c r="U14" s="48">
        <v>15.01</v>
      </c>
      <c r="V14" s="48">
        <v>29.22</v>
      </c>
      <c r="W14" s="48">
        <v>36.45</v>
      </c>
      <c r="X14" s="48">
        <v>43.87</v>
      </c>
      <c r="Y14" s="50"/>
    </row>
    <row r="15" spans="1:25" ht="12.75">
      <c r="A15" s="51" t="s">
        <v>46</v>
      </c>
      <c r="B15" s="43"/>
      <c r="C15" s="44">
        <v>4.17</v>
      </c>
      <c r="D15" s="44">
        <v>19.42</v>
      </c>
      <c r="E15" s="44">
        <v>2.61</v>
      </c>
      <c r="F15" s="44">
        <v>60.44</v>
      </c>
      <c r="G15" s="44">
        <v>4.72</v>
      </c>
      <c r="H15" s="44">
        <v>2.6</v>
      </c>
      <c r="I15" s="44">
        <v>5.1</v>
      </c>
      <c r="J15" s="44">
        <v>1.51</v>
      </c>
      <c r="K15" s="44">
        <v>2.4</v>
      </c>
      <c r="L15" s="45">
        <v>0.61</v>
      </c>
      <c r="M15" s="46"/>
      <c r="N15" s="44">
        <v>1</v>
      </c>
      <c r="O15" s="47" t="s">
        <v>47</v>
      </c>
      <c r="P15" s="47" t="s">
        <v>48</v>
      </c>
      <c r="Q15" s="48">
        <v>25.6</v>
      </c>
      <c r="R15" s="49">
        <v>3240</v>
      </c>
      <c r="S15" s="44">
        <v>2.1</v>
      </c>
      <c r="T15" s="44">
        <v>11.7</v>
      </c>
      <c r="U15" s="48">
        <v>14.69</v>
      </c>
      <c r="V15" s="48">
        <v>29.98</v>
      </c>
      <c r="W15" s="48">
        <v>36.37</v>
      </c>
      <c r="X15" s="48">
        <v>44.35</v>
      </c>
      <c r="Y15" s="50"/>
    </row>
    <row r="16" spans="1:25" ht="12.75">
      <c r="A16" s="51" t="s">
        <v>49</v>
      </c>
      <c r="B16" s="43"/>
      <c r="C16" s="44">
        <v>4.05</v>
      </c>
      <c r="D16" s="44">
        <v>19.18</v>
      </c>
      <c r="E16" s="44">
        <v>2.59</v>
      </c>
      <c r="F16" s="44">
        <v>60.62</v>
      </c>
      <c r="G16" s="44">
        <v>4.82</v>
      </c>
      <c r="H16" s="44">
        <v>2.54</v>
      </c>
      <c r="I16" s="44">
        <v>4.82</v>
      </c>
      <c r="J16" s="44">
        <v>1.49</v>
      </c>
      <c r="K16" s="44">
        <v>1.37</v>
      </c>
      <c r="L16" s="45">
        <v>0.61</v>
      </c>
      <c r="M16" s="46"/>
      <c r="N16" s="44">
        <v>1</v>
      </c>
      <c r="O16" s="47" t="s">
        <v>50</v>
      </c>
      <c r="P16" s="47" t="s">
        <v>48</v>
      </c>
      <c r="Q16" s="48">
        <v>25.8</v>
      </c>
      <c r="R16" s="49">
        <v>3190</v>
      </c>
      <c r="S16" s="44">
        <v>2.6</v>
      </c>
      <c r="T16" s="44">
        <v>10.4</v>
      </c>
      <c r="U16" s="48">
        <v>13.76</v>
      </c>
      <c r="V16" s="48">
        <v>29.81</v>
      </c>
      <c r="W16" s="48">
        <v>35.68</v>
      </c>
      <c r="X16" s="48">
        <v>44.18</v>
      </c>
      <c r="Y16" s="50"/>
    </row>
    <row r="17" spans="1:25" ht="12.75">
      <c r="A17" s="51" t="s">
        <v>51</v>
      </c>
      <c r="B17" s="43"/>
      <c r="C17" s="44">
        <v>4.11</v>
      </c>
      <c r="D17" s="44">
        <v>19.32</v>
      </c>
      <c r="E17" s="44">
        <v>2.59</v>
      </c>
      <c r="F17" s="44">
        <v>60.64</v>
      </c>
      <c r="G17" s="44">
        <v>4.81</v>
      </c>
      <c r="H17" s="44">
        <v>2.59</v>
      </c>
      <c r="I17" s="44">
        <v>4.97</v>
      </c>
      <c r="J17" s="44">
        <v>1.49</v>
      </c>
      <c r="K17" s="44">
        <v>1.17</v>
      </c>
      <c r="L17" s="45">
        <v>0.61</v>
      </c>
      <c r="M17" s="46"/>
      <c r="N17" s="44">
        <v>1</v>
      </c>
      <c r="O17" s="47" t="s">
        <v>44</v>
      </c>
      <c r="P17" s="47" t="s">
        <v>45</v>
      </c>
      <c r="Q17" s="48">
        <v>25.9</v>
      </c>
      <c r="R17" s="49">
        <v>3300</v>
      </c>
      <c r="S17" s="44">
        <v>2.3</v>
      </c>
      <c r="T17" s="44">
        <v>11.4</v>
      </c>
      <c r="U17" s="48">
        <v>14.51</v>
      </c>
      <c r="V17" s="48">
        <v>29.18</v>
      </c>
      <c r="W17" s="48">
        <v>35.73</v>
      </c>
      <c r="X17" s="48">
        <v>42.86</v>
      </c>
      <c r="Y17" s="50"/>
    </row>
    <row r="18" spans="1:24" ht="12.75">
      <c r="A18" s="52" t="s">
        <v>52</v>
      </c>
      <c r="B18" s="53"/>
      <c r="C18" s="54">
        <v>4.12</v>
      </c>
      <c r="D18" s="54">
        <v>19.31</v>
      </c>
      <c r="E18" s="54">
        <v>2.62</v>
      </c>
      <c r="F18" s="54">
        <v>60.5</v>
      </c>
      <c r="G18" s="54">
        <v>4.74</v>
      </c>
      <c r="H18" s="54">
        <v>2.6</v>
      </c>
      <c r="I18" s="54">
        <v>5.6</v>
      </c>
      <c r="J18" s="54">
        <v>1.26</v>
      </c>
      <c r="K18" s="54">
        <v>2.42</v>
      </c>
      <c r="L18" s="55">
        <v>0.62</v>
      </c>
      <c r="M18" s="56"/>
      <c r="N18" s="54">
        <v>0.5</v>
      </c>
      <c r="O18" s="57" t="s">
        <v>44</v>
      </c>
      <c r="P18" s="57" t="s">
        <v>45</v>
      </c>
      <c r="Q18" s="58">
        <v>25.8</v>
      </c>
      <c r="R18" s="59">
        <v>3450</v>
      </c>
      <c r="S18" s="54">
        <v>1.6</v>
      </c>
      <c r="T18" s="54">
        <v>9.2</v>
      </c>
      <c r="U18" s="58">
        <v>14.16</v>
      </c>
      <c r="V18" s="58">
        <v>30.74</v>
      </c>
      <c r="W18" s="58">
        <v>37.68</v>
      </c>
      <c r="X18" s="48">
        <v>45</v>
      </c>
    </row>
    <row r="19" spans="1:24" ht="12.75">
      <c r="A19" s="52" t="s">
        <v>53</v>
      </c>
      <c r="B19" s="53"/>
      <c r="C19" s="54">
        <v>4.07</v>
      </c>
      <c r="D19" s="54">
        <v>19.19</v>
      </c>
      <c r="E19" s="54">
        <v>2.59</v>
      </c>
      <c r="F19" s="54">
        <v>60.59</v>
      </c>
      <c r="G19" s="54">
        <v>4.75</v>
      </c>
      <c r="H19" s="54">
        <v>2.6</v>
      </c>
      <c r="I19" s="54">
        <v>4.78</v>
      </c>
      <c r="J19" s="54">
        <v>1.37</v>
      </c>
      <c r="K19" s="54">
        <v>1.77</v>
      </c>
      <c r="L19" s="55">
        <v>0.62</v>
      </c>
      <c r="M19" s="56"/>
      <c r="N19" s="54">
        <v>0</v>
      </c>
      <c r="O19" s="57" t="s">
        <v>50</v>
      </c>
      <c r="P19" s="57" t="s">
        <v>48</v>
      </c>
      <c r="Q19" s="58">
        <v>26</v>
      </c>
      <c r="R19" s="59">
        <v>3340</v>
      </c>
      <c r="S19" s="54">
        <v>1.5</v>
      </c>
      <c r="T19" s="54">
        <v>10.1</v>
      </c>
      <c r="U19" s="58">
        <v>14</v>
      </c>
      <c r="V19" s="58">
        <v>29.27</v>
      </c>
      <c r="W19" s="58">
        <v>35.56</v>
      </c>
      <c r="X19" s="48">
        <v>44.1</v>
      </c>
    </row>
    <row r="20" spans="1:24" ht="12.75">
      <c r="A20" s="52" t="s">
        <v>54</v>
      </c>
      <c r="B20" s="53"/>
      <c r="C20" s="54">
        <v>4.07</v>
      </c>
      <c r="D20" s="54">
        <v>19.15</v>
      </c>
      <c r="E20" s="54">
        <v>2.59</v>
      </c>
      <c r="F20" s="54">
        <v>60.62</v>
      </c>
      <c r="G20" s="54">
        <v>4.77</v>
      </c>
      <c r="H20" s="54">
        <v>2.58</v>
      </c>
      <c r="I20" s="54">
        <v>4.86</v>
      </c>
      <c r="J20" s="54">
        <v>1.6</v>
      </c>
      <c r="K20" s="54">
        <v>1.67</v>
      </c>
      <c r="L20" s="55">
        <v>0.62</v>
      </c>
      <c r="M20" s="56"/>
      <c r="N20" s="54">
        <v>0.5</v>
      </c>
      <c r="O20" s="57" t="s">
        <v>47</v>
      </c>
      <c r="P20" s="57" t="s">
        <v>48</v>
      </c>
      <c r="Q20" s="58">
        <v>26</v>
      </c>
      <c r="R20" s="59">
        <v>3260</v>
      </c>
      <c r="S20" s="54">
        <v>1.9</v>
      </c>
      <c r="T20" s="54">
        <v>10.1</v>
      </c>
      <c r="U20" s="58">
        <v>12.67</v>
      </c>
      <c r="V20" s="58">
        <v>29.26</v>
      </c>
      <c r="W20" s="58">
        <v>34.66</v>
      </c>
      <c r="X20" s="48">
        <v>42.4</v>
      </c>
    </row>
    <row r="21" spans="1:24" ht="12.75">
      <c r="A21" s="52" t="s">
        <v>55</v>
      </c>
      <c r="B21" s="53"/>
      <c r="C21" s="54">
        <v>4.07</v>
      </c>
      <c r="D21" s="54">
        <v>19.17</v>
      </c>
      <c r="E21" s="54">
        <v>2.59</v>
      </c>
      <c r="F21" s="54">
        <v>60.63</v>
      </c>
      <c r="G21" s="54">
        <v>4.88</v>
      </c>
      <c r="H21" s="54">
        <v>2.48</v>
      </c>
      <c r="I21" s="54">
        <v>4.69</v>
      </c>
      <c r="J21" s="54">
        <v>1.57</v>
      </c>
      <c r="K21" s="54">
        <v>1.26</v>
      </c>
      <c r="L21" s="55">
        <v>0.62</v>
      </c>
      <c r="M21" s="56"/>
      <c r="N21" s="54">
        <v>0</v>
      </c>
      <c r="O21" s="57" t="s">
        <v>56</v>
      </c>
      <c r="P21" s="57" t="s">
        <v>48</v>
      </c>
      <c r="Q21" s="58">
        <v>26</v>
      </c>
      <c r="R21" s="59">
        <v>3170</v>
      </c>
      <c r="S21" s="54">
        <v>2.1</v>
      </c>
      <c r="T21" s="54">
        <v>11.9</v>
      </c>
      <c r="U21" s="58">
        <v>14.69</v>
      </c>
      <c r="V21" s="58">
        <v>26.87</v>
      </c>
      <c r="W21" s="58">
        <v>33.51</v>
      </c>
      <c r="X21" s="48">
        <v>42.5</v>
      </c>
    </row>
    <row r="22" spans="1:24" ht="12.75">
      <c r="A22" s="52" t="s">
        <v>57</v>
      </c>
      <c r="B22" s="53"/>
      <c r="C22" s="54">
        <v>4.05</v>
      </c>
      <c r="D22" s="54">
        <v>19.12</v>
      </c>
      <c r="E22" s="54">
        <v>2.57</v>
      </c>
      <c r="F22" s="54">
        <v>60.67</v>
      </c>
      <c r="G22" s="54">
        <v>4.95</v>
      </c>
      <c r="H22" s="54">
        <v>2.53</v>
      </c>
      <c r="I22" s="54">
        <v>4.99</v>
      </c>
      <c r="J22" s="54">
        <v>2.05</v>
      </c>
      <c r="K22" s="54">
        <v>0.97</v>
      </c>
      <c r="L22" s="55">
        <v>0.62</v>
      </c>
      <c r="M22" s="56"/>
      <c r="N22" s="54">
        <v>1</v>
      </c>
      <c r="O22" s="57" t="s">
        <v>58</v>
      </c>
      <c r="P22" s="57" t="s">
        <v>59</v>
      </c>
      <c r="Q22" s="58">
        <v>25.8</v>
      </c>
      <c r="R22" s="59">
        <v>3230</v>
      </c>
      <c r="S22" s="54">
        <v>2</v>
      </c>
      <c r="T22" s="54">
        <v>10.4</v>
      </c>
      <c r="U22" s="58">
        <v>13.91</v>
      </c>
      <c r="V22" s="58">
        <v>28.94</v>
      </c>
      <c r="W22" s="58">
        <v>36.71</v>
      </c>
      <c r="X22" s="48">
        <v>43.7</v>
      </c>
    </row>
    <row r="23" spans="1:24" ht="12.75">
      <c r="A23" s="52" t="s">
        <v>60</v>
      </c>
      <c r="B23" s="53"/>
      <c r="C23" s="54">
        <v>4.1</v>
      </c>
      <c r="D23" s="54">
        <v>19.22</v>
      </c>
      <c r="E23" s="54">
        <v>2.58</v>
      </c>
      <c r="F23" s="54">
        <v>60.62</v>
      </c>
      <c r="G23" s="54">
        <v>5.02</v>
      </c>
      <c r="H23" s="54">
        <v>2.59</v>
      </c>
      <c r="I23" s="54">
        <v>5.13</v>
      </c>
      <c r="J23" s="54">
        <v>2.27</v>
      </c>
      <c r="K23" s="54">
        <v>1.6</v>
      </c>
      <c r="L23" s="55">
        <v>0.62</v>
      </c>
      <c r="M23" s="56"/>
      <c r="N23" s="54">
        <v>0</v>
      </c>
      <c r="O23" s="57" t="s">
        <v>58</v>
      </c>
      <c r="P23" s="57" t="s">
        <v>48</v>
      </c>
      <c r="Q23" s="58">
        <v>26</v>
      </c>
      <c r="R23" s="59">
        <v>3370</v>
      </c>
      <c r="S23" s="54">
        <v>1.6</v>
      </c>
      <c r="T23" s="54">
        <v>11.4</v>
      </c>
      <c r="U23" s="58">
        <v>15.36</v>
      </c>
      <c r="V23" s="58">
        <v>28.15</v>
      </c>
      <c r="W23" s="58">
        <v>35.42</v>
      </c>
      <c r="X23" s="48">
        <v>43.1</v>
      </c>
    </row>
    <row r="24" spans="1:24" ht="12.75">
      <c r="A24" s="52" t="s">
        <v>61</v>
      </c>
      <c r="B24" s="53"/>
      <c r="C24" s="54">
        <v>4.03</v>
      </c>
      <c r="D24" s="54">
        <v>19.07</v>
      </c>
      <c r="E24" s="54">
        <v>2.56</v>
      </c>
      <c r="F24" s="54">
        <v>60.65</v>
      </c>
      <c r="G24" s="54">
        <v>4.96</v>
      </c>
      <c r="H24" s="54">
        <v>2.59</v>
      </c>
      <c r="I24" s="54">
        <v>4.78</v>
      </c>
      <c r="J24" s="54">
        <v>2.1</v>
      </c>
      <c r="K24" s="54">
        <v>1.16</v>
      </c>
      <c r="L24" s="55">
        <v>0.62</v>
      </c>
      <c r="M24" s="56"/>
      <c r="N24" s="54">
        <v>1</v>
      </c>
      <c r="O24" s="57" t="s">
        <v>56</v>
      </c>
      <c r="P24" s="57" t="s">
        <v>48</v>
      </c>
      <c r="Q24" s="58">
        <v>26.3</v>
      </c>
      <c r="R24" s="59">
        <v>3150</v>
      </c>
      <c r="S24" s="54">
        <v>2.2</v>
      </c>
      <c r="T24" s="54">
        <v>11.7</v>
      </c>
      <c r="U24" s="58">
        <v>15.31</v>
      </c>
      <c r="V24" s="58">
        <v>29.87</v>
      </c>
      <c r="W24" s="58">
        <v>34.51</v>
      </c>
      <c r="X24" s="48">
        <v>43.4</v>
      </c>
    </row>
    <row r="25" spans="1:24" ht="15.75">
      <c r="A25" s="24" t="s">
        <v>62</v>
      </c>
      <c r="B25" s="60"/>
      <c r="C25" s="61">
        <v>4.084545454545454</v>
      </c>
      <c r="D25" s="61">
        <v>19.222727272727273</v>
      </c>
      <c r="E25" s="61">
        <v>2.5890909090909093</v>
      </c>
      <c r="F25" s="61">
        <v>60.60090909090909</v>
      </c>
      <c r="G25" s="61">
        <v>4.833636363636364</v>
      </c>
      <c r="H25" s="61">
        <v>2.588181818181818</v>
      </c>
      <c r="I25" s="61">
        <v>5.0209090909090905</v>
      </c>
      <c r="J25" s="61">
        <v>1.6290909090909091</v>
      </c>
      <c r="K25" s="61">
        <v>1.6136363636363638</v>
      </c>
      <c r="L25" s="61">
        <v>0.6163636363636363</v>
      </c>
      <c r="M25" s="62"/>
      <c r="N25" s="63">
        <v>0.6363636363636364</v>
      </c>
      <c r="O25" s="64">
        <v>0.15694444444444444</v>
      </c>
      <c r="P25" s="65">
        <v>0.18958333333333333</v>
      </c>
      <c r="Q25" s="66">
        <v>25.9</v>
      </c>
      <c r="R25" s="67">
        <v>3290.909090909091</v>
      </c>
      <c r="S25" s="63">
        <v>2</v>
      </c>
      <c r="T25" s="63">
        <v>10.872727272727273</v>
      </c>
      <c r="U25" s="66">
        <v>14.37</v>
      </c>
      <c r="V25" s="66">
        <v>29.20818181818182</v>
      </c>
      <c r="W25" s="66">
        <v>35.66181818181818</v>
      </c>
      <c r="X25" s="66">
        <v>43.6</v>
      </c>
    </row>
    <row r="26" spans="1:24" ht="15.75">
      <c r="A26" s="24" t="s">
        <v>63</v>
      </c>
      <c r="B26" s="60"/>
      <c r="C26" s="68">
        <v>0.039335387722419984</v>
      </c>
      <c r="D26" s="68">
        <v>0.10335288182642348</v>
      </c>
      <c r="E26" s="68">
        <v>0.016403990645299172</v>
      </c>
      <c r="F26" s="68">
        <v>0.06905860488871043</v>
      </c>
      <c r="G26" s="68">
        <v>0.10337047230933541</v>
      </c>
      <c r="H26" s="68">
        <v>0.07138882010765965</v>
      </c>
      <c r="I26" s="68">
        <v>0.2980085416713613</v>
      </c>
      <c r="J26" s="68">
        <v>0.3529717990280399</v>
      </c>
      <c r="K26" s="68">
        <v>0.49169650654184494</v>
      </c>
      <c r="L26" s="68">
        <v>0.005045249791095993</v>
      </c>
      <c r="M26" s="69"/>
      <c r="N26" s="63">
        <v>0.4522670168666455</v>
      </c>
      <c r="O26" s="64">
        <v>0.007638888888888889</v>
      </c>
      <c r="P26" s="65">
        <v>0.0062499999999999995</v>
      </c>
      <c r="Q26" s="66">
        <v>0.1897366596101432</v>
      </c>
      <c r="R26" s="63">
        <v>113.88191651483196</v>
      </c>
      <c r="S26" s="63">
        <v>0.3316624790355401</v>
      </c>
      <c r="T26" s="63">
        <v>0.8718840623510793</v>
      </c>
      <c r="U26" s="66">
        <v>0.784372360553331</v>
      </c>
      <c r="V26" s="66">
        <v>1.0202236831383515</v>
      </c>
      <c r="W26" s="66">
        <v>1.1545113094449933</v>
      </c>
      <c r="X26" s="66">
        <v>0.8</v>
      </c>
    </row>
    <row r="27" spans="1:24" ht="15.75">
      <c r="A27" s="24" t="s">
        <v>64</v>
      </c>
      <c r="B27" s="60"/>
      <c r="C27" s="63">
        <v>4.03</v>
      </c>
      <c r="D27" s="63">
        <v>19.07</v>
      </c>
      <c r="E27" s="61">
        <v>2.56</v>
      </c>
      <c r="F27" s="61">
        <v>60.44</v>
      </c>
      <c r="G27" s="63">
        <v>4.72</v>
      </c>
      <c r="H27" s="63">
        <v>2.48</v>
      </c>
      <c r="I27" s="63">
        <v>4.69</v>
      </c>
      <c r="J27" s="63">
        <v>1.21</v>
      </c>
      <c r="K27" s="63">
        <v>0.97</v>
      </c>
      <c r="L27" s="63">
        <v>0.61</v>
      </c>
      <c r="M27" s="62"/>
      <c r="N27" s="63">
        <v>0</v>
      </c>
      <c r="O27" s="64">
        <v>0.14583333333333334</v>
      </c>
      <c r="P27" s="65">
        <v>0.17708333333333334</v>
      </c>
      <c r="Q27" s="66">
        <v>25.6</v>
      </c>
      <c r="R27" s="70">
        <v>3150</v>
      </c>
      <c r="S27" s="63">
        <v>1.5</v>
      </c>
      <c r="T27" s="63">
        <v>9.2</v>
      </c>
      <c r="U27" s="66">
        <v>12.67</v>
      </c>
      <c r="V27" s="66">
        <v>26.87</v>
      </c>
      <c r="W27" s="66">
        <v>33.51</v>
      </c>
      <c r="X27" s="66">
        <v>42.4</v>
      </c>
    </row>
    <row r="28" spans="1:24" ht="15.75">
      <c r="A28" s="24" t="s">
        <v>65</v>
      </c>
      <c r="B28" s="60"/>
      <c r="C28" s="68">
        <v>4.17</v>
      </c>
      <c r="D28" s="68">
        <v>19.42</v>
      </c>
      <c r="E28" s="71">
        <v>2.62</v>
      </c>
      <c r="F28" s="71">
        <v>60.67</v>
      </c>
      <c r="G28" s="71">
        <v>5.02</v>
      </c>
      <c r="H28" s="71">
        <v>2.77</v>
      </c>
      <c r="I28" s="71">
        <v>5.6</v>
      </c>
      <c r="J28" s="71">
        <v>2.27</v>
      </c>
      <c r="K28" s="71">
        <v>2.42</v>
      </c>
      <c r="L28" s="71">
        <v>0.62</v>
      </c>
      <c r="M28" s="69"/>
      <c r="N28" s="63">
        <v>1</v>
      </c>
      <c r="O28" s="64">
        <v>0.16666666666666666</v>
      </c>
      <c r="P28" s="65">
        <v>0.19791666666666666</v>
      </c>
      <c r="Q28" s="72">
        <v>26.3</v>
      </c>
      <c r="R28" s="70">
        <v>3500</v>
      </c>
      <c r="S28" s="71">
        <v>2.6</v>
      </c>
      <c r="T28" s="71">
        <v>11.9</v>
      </c>
      <c r="U28" s="66">
        <v>15.36</v>
      </c>
      <c r="V28" s="66">
        <v>30.74</v>
      </c>
      <c r="W28" s="66">
        <v>37.68</v>
      </c>
      <c r="X28" s="66">
        <v>45</v>
      </c>
    </row>
    <row r="29" spans="1:25" ht="15.75">
      <c r="A29" s="73"/>
      <c r="B29" s="60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R29" s="74"/>
      <c r="S29" s="74"/>
      <c r="T29" s="74"/>
      <c r="U29" s="74"/>
      <c r="V29" s="74"/>
      <c r="W29" s="74"/>
      <c r="X29" s="74"/>
      <c r="Y29" s="75"/>
    </row>
    <row r="30" spans="1:24" ht="15.75">
      <c r="A30" s="73"/>
      <c r="B30" s="60"/>
      <c r="C30" s="74"/>
      <c r="D30" s="74"/>
      <c r="E30" s="69"/>
      <c r="F30" s="69"/>
      <c r="G30" s="69"/>
      <c r="H30" s="69"/>
      <c r="I30" s="69"/>
      <c r="J30" s="69"/>
      <c r="K30" s="69"/>
      <c r="L30" s="69"/>
      <c r="M30" s="69"/>
      <c r="N30" s="62"/>
      <c r="O30" s="76"/>
      <c r="P30" s="76"/>
      <c r="Q30" s="77"/>
      <c r="R30" s="78"/>
      <c r="S30" s="69"/>
      <c r="T30" s="69"/>
      <c r="U30" s="77"/>
      <c r="V30" s="77"/>
      <c r="W30" s="77"/>
      <c r="X30" s="77"/>
    </row>
    <row r="31" spans="1:24" ht="12.75">
      <c r="A31" s="53"/>
      <c r="B31" s="53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9" t="s">
        <v>66</v>
      </c>
      <c r="B32" s="53"/>
      <c r="C32" s="80" t="s">
        <v>67</v>
      </c>
      <c r="D32" s="20"/>
      <c r="E32" s="4"/>
      <c r="F32" s="4"/>
      <c r="G32" s="2"/>
      <c r="H32" s="81"/>
      <c r="I32" s="4"/>
      <c r="J32" s="4"/>
      <c r="K32" s="4"/>
      <c r="L32" s="4"/>
      <c r="M32" s="82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9"/>
      <c r="B33" s="2"/>
      <c r="C33" s="83" t="s">
        <v>68</v>
      </c>
      <c r="D33" s="20"/>
      <c r="E33" s="4"/>
      <c r="F33" s="4"/>
      <c r="G33" s="2"/>
      <c r="H33" s="81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83" t="s">
        <v>69</v>
      </c>
      <c r="D34" s="20"/>
      <c r="E34" s="4"/>
      <c r="F34" s="4"/>
      <c r="G34" s="2"/>
      <c r="H34" s="81"/>
      <c r="I34" s="4"/>
      <c r="J34" s="4"/>
      <c r="K34" s="4"/>
      <c r="L34" s="4"/>
      <c r="M34" s="21"/>
      <c r="N34" s="4"/>
      <c r="O34" s="4"/>
      <c r="P34" s="4"/>
      <c r="Q34" s="4"/>
      <c r="R34" s="84"/>
      <c r="S34" s="85"/>
      <c r="T34" s="85"/>
      <c r="U34" s="85"/>
      <c r="V34" s="85"/>
      <c r="W34" s="85"/>
      <c r="X34" s="85"/>
    </row>
    <row r="35" spans="6:24" ht="12.75">
      <c r="F35" s="86"/>
      <c r="G35" s="87"/>
      <c r="H35" s="87"/>
      <c r="I35" s="87"/>
      <c r="J35" s="4"/>
      <c r="K35" s="4"/>
      <c r="L35" s="4"/>
      <c r="M35" s="21"/>
      <c r="N35" s="4"/>
      <c r="O35" s="4"/>
      <c r="P35" s="4"/>
      <c r="Q35" s="4"/>
      <c r="R35" s="84"/>
      <c r="S35" s="85"/>
      <c r="T35" s="85"/>
      <c r="U35" s="85"/>
      <c r="V35" s="85"/>
      <c r="W35" s="85"/>
      <c r="X35" s="85"/>
    </row>
    <row r="36" spans="1:24" ht="12.75">
      <c r="A36" s="88"/>
      <c r="B36" s="89"/>
      <c r="C36" s="89"/>
      <c r="D36" s="90"/>
      <c r="E36" s="91"/>
      <c r="F36" s="92"/>
      <c r="G36" s="53"/>
      <c r="H36" s="87"/>
      <c r="I36" s="87"/>
      <c r="J36" s="4"/>
      <c r="K36" s="4"/>
      <c r="L36" s="4"/>
      <c r="M36" s="21"/>
      <c r="N36" s="4"/>
      <c r="O36" s="4"/>
      <c r="P36" s="4"/>
      <c r="Q36" s="4"/>
      <c r="R36" s="84"/>
      <c r="S36" s="85"/>
      <c r="T36" s="85"/>
      <c r="U36" s="85"/>
      <c r="V36" s="85"/>
      <c r="W36" s="85"/>
      <c r="X36" s="85"/>
    </row>
    <row r="37" spans="1:24" ht="15">
      <c r="A37" s="93"/>
      <c r="B37" s="16"/>
      <c r="C37" s="86"/>
      <c r="D37" s="16"/>
      <c r="E37" s="94"/>
      <c r="F37" s="95"/>
      <c r="G37" s="86"/>
      <c r="H37" s="87"/>
      <c r="I37" s="53"/>
      <c r="J37" s="4"/>
      <c r="K37" s="4"/>
      <c r="L37" s="4"/>
      <c r="M37" s="21"/>
      <c r="N37" s="4"/>
      <c r="O37" s="4"/>
      <c r="P37" s="4"/>
      <c r="Q37" s="4"/>
      <c r="R37" s="84"/>
      <c r="S37" s="85"/>
      <c r="T37" s="85"/>
      <c r="U37" s="85"/>
      <c r="V37" s="85"/>
      <c r="W37" s="85"/>
      <c r="X37" s="85"/>
    </row>
    <row r="38" spans="1:24" ht="15">
      <c r="A38" s="93"/>
      <c r="B38" s="53"/>
      <c r="C38" s="95"/>
      <c r="D38" s="53"/>
      <c r="E38" s="96"/>
      <c r="F38" s="86"/>
      <c r="G38" s="53"/>
      <c r="H38" s="86"/>
      <c r="I38" s="4"/>
      <c r="J38" s="4"/>
      <c r="K38" s="4"/>
      <c r="L38" s="4"/>
      <c r="M38" s="21"/>
      <c r="N38" s="4"/>
      <c r="O38" s="4"/>
      <c r="P38" s="4"/>
      <c r="Q38" s="4"/>
      <c r="R38" s="84"/>
      <c r="S38" s="85"/>
      <c r="T38" s="85"/>
      <c r="U38" s="85"/>
      <c r="V38" s="85"/>
      <c r="W38" s="85"/>
      <c r="X38" s="85"/>
    </row>
    <row r="39" spans="1:24" ht="12.75">
      <c r="A39" s="97"/>
      <c r="B39" s="53"/>
      <c r="C39" s="16"/>
      <c r="D39" s="16"/>
      <c r="E39" s="98"/>
      <c r="F39" s="2"/>
      <c r="G39" s="2"/>
      <c r="H39" s="99"/>
      <c r="I39" s="20"/>
      <c r="J39" s="4"/>
      <c r="K39" s="4"/>
      <c r="L39" s="4"/>
      <c r="M39" s="21"/>
      <c r="N39" s="4"/>
      <c r="O39" s="4"/>
      <c r="P39" s="4"/>
      <c r="Q39" s="4"/>
      <c r="R39" s="84"/>
      <c r="S39" s="85"/>
      <c r="T39" s="85"/>
      <c r="U39" s="85"/>
      <c r="V39" s="85"/>
      <c r="W39" s="85"/>
      <c r="X39" s="85"/>
    </row>
    <row r="40" spans="1:24" ht="12.75">
      <c r="A40" s="97"/>
      <c r="B40" s="53"/>
      <c r="C40" s="16"/>
      <c r="D40" s="16"/>
      <c r="E40" s="98"/>
      <c r="F40" s="2"/>
      <c r="G40" s="2"/>
      <c r="H40" s="99"/>
      <c r="I40" s="2"/>
      <c r="J40" s="4"/>
      <c r="K40" s="4"/>
      <c r="L40" s="4"/>
      <c r="M40" s="21"/>
      <c r="N40" s="4"/>
      <c r="O40" s="4"/>
      <c r="P40" s="4"/>
      <c r="Q40" s="4"/>
      <c r="R40" s="84"/>
      <c r="S40" s="85"/>
      <c r="T40" s="85"/>
      <c r="U40" s="85"/>
      <c r="V40" s="85"/>
      <c r="W40" s="85"/>
      <c r="X40" s="85"/>
    </row>
    <row r="41" spans="1:25" ht="13.5">
      <c r="A41" s="97"/>
      <c r="B41" s="53"/>
      <c r="C41" s="16"/>
      <c r="D41" s="16"/>
      <c r="E41" s="98"/>
      <c r="F41" s="2"/>
      <c r="G41" s="2"/>
      <c r="H41" s="100"/>
      <c r="I41" s="2"/>
      <c r="J41" s="2"/>
      <c r="K41" s="4"/>
      <c r="L41" s="4"/>
      <c r="M41" s="21"/>
      <c r="N41" s="4"/>
      <c r="O41" s="101"/>
      <c r="P41" s="101"/>
      <c r="Q41" s="101"/>
      <c r="R41" s="101"/>
      <c r="S41" s="102"/>
      <c r="T41" s="102"/>
      <c r="U41" s="102"/>
      <c r="V41" s="102"/>
      <c r="W41" s="102"/>
      <c r="X41" s="102"/>
      <c r="Y41" s="103"/>
    </row>
    <row r="42" spans="1:25" ht="13.5">
      <c r="A42" s="104"/>
      <c r="B42" s="105"/>
      <c r="C42" s="105"/>
      <c r="D42" s="105" t="s">
        <v>70</v>
      </c>
      <c r="E42" s="106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</row>
    <row r="43" spans="3:25" ht="13.5">
      <c r="C43" s="107"/>
      <c r="D43" s="108"/>
      <c r="E43" s="108"/>
      <c r="F43" s="108"/>
      <c r="G43" s="108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3:25" ht="13.5">
      <c r="C44" s="108"/>
      <c r="D44" s="108"/>
      <c r="O44" s="103"/>
      <c r="P44" s="103"/>
      <c r="Q44" s="103"/>
      <c r="R44" s="103"/>
      <c r="S44" s="103"/>
      <c r="T44" s="109"/>
      <c r="U44" s="110" t="s">
        <v>71</v>
      </c>
      <c r="V44" s="110">
        <v>3</v>
      </c>
      <c r="W44" s="110">
        <v>7</v>
      </c>
      <c r="X44" s="110">
        <v>28</v>
      </c>
      <c r="Y44" s="103"/>
    </row>
    <row r="45" spans="14:25" ht="48">
      <c r="N45" s="111"/>
      <c r="O45" s="103"/>
      <c r="P45" s="103"/>
      <c r="Q45" s="103"/>
      <c r="R45" s="103"/>
      <c r="S45" s="103"/>
      <c r="T45" s="112" t="s">
        <v>72</v>
      </c>
      <c r="U45" s="113"/>
      <c r="V45" s="113">
        <v>10</v>
      </c>
      <c r="W45" s="113">
        <v>20</v>
      </c>
      <c r="X45" s="113">
        <v>32</v>
      </c>
      <c r="Y45" s="103"/>
    </row>
    <row r="46" spans="15:25" ht="48.75">
      <c r="O46" s="103"/>
      <c r="P46" s="103"/>
      <c r="Q46" s="103"/>
      <c r="R46" s="103"/>
      <c r="S46" s="103"/>
      <c r="T46" s="112" t="s">
        <v>73</v>
      </c>
      <c r="U46" s="114">
        <f>U25</f>
        <v>14.37</v>
      </c>
      <c r="V46" s="114">
        <f>V25</f>
        <v>29.20818181818182</v>
      </c>
      <c r="W46" s="114">
        <f>W25</f>
        <v>35.66181818181818</v>
      </c>
      <c r="X46" s="114">
        <f>X25</f>
        <v>43.6</v>
      </c>
      <c r="Y46" s="103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80" zoomScaleNormal="80" workbookViewId="0" topLeftCell="A23">
      <selection activeCell="A45" sqref="A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5"/>
      <c r="L5" s="115"/>
      <c r="M5" s="116"/>
      <c r="N5" s="117"/>
      <c r="O5" s="118"/>
      <c r="P5" s="118"/>
      <c r="Q5" s="119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20" t="s">
        <v>0</v>
      </c>
      <c r="L6" s="121"/>
      <c r="M6" s="122"/>
      <c r="N6" s="123"/>
      <c r="O6" s="124" t="s">
        <v>74</v>
      </c>
      <c r="P6" s="124"/>
      <c r="Q6" s="125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41122</v>
      </c>
    </row>
    <row r="8" spans="1:24" ht="12.75" customHeight="1">
      <c r="A8" s="2"/>
      <c r="B8" s="15"/>
      <c r="C8" s="15"/>
      <c r="D8" s="16"/>
      <c r="E8" s="126" t="s">
        <v>4</v>
      </c>
      <c r="F8" s="126"/>
      <c r="G8" s="126"/>
      <c r="H8" s="126"/>
      <c r="I8" s="126"/>
      <c r="J8" s="12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7">
        <f ca="1">TODAY()</f>
        <v>41227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8" t="s">
        <v>26</v>
      </c>
      <c r="J12" s="128" t="s">
        <v>27</v>
      </c>
      <c r="K12" s="128" t="s">
        <v>28</v>
      </c>
      <c r="L12" s="128" t="s">
        <v>29</v>
      </c>
      <c r="M12" s="33"/>
      <c r="N12" s="34" t="s">
        <v>30</v>
      </c>
      <c r="O12" s="26" t="s">
        <v>31</v>
      </c>
      <c r="P12" s="26" t="s">
        <v>32</v>
      </c>
      <c r="Q12" s="128" t="s">
        <v>33</v>
      </c>
      <c r="R12" s="129"/>
      <c r="S12" s="129"/>
      <c r="T12" s="129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0" t="s">
        <v>38</v>
      </c>
      <c r="D13" s="130" t="s">
        <v>38</v>
      </c>
      <c r="E13" s="130" t="s">
        <v>38</v>
      </c>
      <c r="F13" s="130" t="s">
        <v>38</v>
      </c>
      <c r="G13" s="130" t="s">
        <v>38</v>
      </c>
      <c r="H13" s="130" t="s">
        <v>38</v>
      </c>
      <c r="I13" s="130" t="s">
        <v>38</v>
      </c>
      <c r="J13" s="130" t="s">
        <v>38</v>
      </c>
      <c r="K13" s="130" t="s">
        <v>38</v>
      </c>
      <c r="L13" s="130" t="s">
        <v>38</v>
      </c>
      <c r="M13" s="131"/>
      <c r="N13" s="40" t="s">
        <v>39</v>
      </c>
      <c r="O13" s="132" t="s">
        <v>40</v>
      </c>
      <c r="P13" s="132" t="s">
        <v>40</v>
      </c>
      <c r="Q13" s="132" t="s">
        <v>38</v>
      </c>
      <c r="R13" s="133" t="s">
        <v>41</v>
      </c>
      <c r="S13" s="130" t="s">
        <v>38</v>
      </c>
      <c r="T13" s="130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4" t="s">
        <v>75</v>
      </c>
      <c r="B14" s="2"/>
      <c r="C14" s="135">
        <v>6.26</v>
      </c>
      <c r="D14" s="136">
        <v>22.23</v>
      </c>
      <c r="E14" s="136">
        <v>2.98</v>
      </c>
      <c r="F14" s="136">
        <v>55.17</v>
      </c>
      <c r="G14" s="136">
        <v>3.36</v>
      </c>
      <c r="H14" s="136">
        <v>2.96</v>
      </c>
      <c r="I14" s="136">
        <v>5.28</v>
      </c>
      <c r="J14" s="136">
        <v>1.49</v>
      </c>
      <c r="K14" s="136">
        <v>10.91</v>
      </c>
      <c r="L14" s="136">
        <v>0.53</v>
      </c>
      <c r="M14" s="56"/>
      <c r="N14" s="136">
        <v>0.5</v>
      </c>
      <c r="O14" s="137" t="s">
        <v>47</v>
      </c>
      <c r="P14" s="137" t="s">
        <v>48</v>
      </c>
      <c r="Q14" s="138">
        <v>27.2</v>
      </c>
      <c r="R14" s="139">
        <v>3780</v>
      </c>
      <c r="S14" s="136">
        <v>2.1</v>
      </c>
      <c r="T14" s="136">
        <v>10.8</v>
      </c>
      <c r="U14" s="138">
        <v>13.7</v>
      </c>
      <c r="V14" s="138">
        <v>28.03</v>
      </c>
      <c r="W14" s="140">
        <v>34.03</v>
      </c>
      <c r="X14" s="141">
        <v>43.5</v>
      </c>
      <c r="Y14" s="142"/>
      <c r="Z14" s="143"/>
    </row>
    <row r="15" spans="1:24" ht="12.75">
      <c r="A15" s="144" t="s">
        <v>76</v>
      </c>
      <c r="B15" s="2"/>
      <c r="C15" s="145">
        <v>6.32</v>
      </c>
      <c r="D15" s="146">
        <v>21.82</v>
      </c>
      <c r="E15" s="146">
        <v>2.93</v>
      </c>
      <c r="F15" s="146">
        <v>54.67</v>
      </c>
      <c r="G15" s="146">
        <v>3.29</v>
      </c>
      <c r="H15" s="146">
        <v>2.67</v>
      </c>
      <c r="I15" s="146">
        <v>5.44</v>
      </c>
      <c r="J15" s="146">
        <v>1.04</v>
      </c>
      <c r="K15" s="146">
        <v>11.07</v>
      </c>
      <c r="L15" s="146">
        <v>0.53</v>
      </c>
      <c r="M15" s="56"/>
      <c r="N15" s="146">
        <v>1</v>
      </c>
      <c r="O15" s="147" t="s">
        <v>50</v>
      </c>
      <c r="P15" s="147" t="s">
        <v>48</v>
      </c>
      <c r="Q15" s="148">
        <v>27.4</v>
      </c>
      <c r="R15" s="149">
        <v>3770</v>
      </c>
      <c r="S15" s="146">
        <v>1.4</v>
      </c>
      <c r="T15" s="146">
        <v>8.2</v>
      </c>
      <c r="U15" s="148">
        <v>14.07</v>
      </c>
      <c r="V15" s="148">
        <v>29.09</v>
      </c>
      <c r="W15" s="150">
        <v>35.85</v>
      </c>
      <c r="X15" s="141">
        <v>44.06</v>
      </c>
    </row>
    <row r="16" spans="1:24" ht="12.75">
      <c r="A16" s="144" t="s">
        <v>77</v>
      </c>
      <c r="B16" s="2"/>
      <c r="C16" s="145">
        <v>6.3</v>
      </c>
      <c r="D16" s="146">
        <v>21.89</v>
      </c>
      <c r="E16" s="146">
        <v>2.99</v>
      </c>
      <c r="F16" s="146">
        <v>54.7</v>
      </c>
      <c r="G16" s="146">
        <v>3.53</v>
      </c>
      <c r="H16" s="146">
        <v>2.46</v>
      </c>
      <c r="I16" s="146">
        <v>5.74</v>
      </c>
      <c r="J16" s="146">
        <v>1.32</v>
      </c>
      <c r="K16" s="146">
        <v>11.94</v>
      </c>
      <c r="L16" s="146">
        <v>0.51</v>
      </c>
      <c r="M16" s="56"/>
      <c r="N16" s="146">
        <v>0.5</v>
      </c>
      <c r="O16" s="147" t="s">
        <v>78</v>
      </c>
      <c r="P16" s="147" t="s">
        <v>79</v>
      </c>
      <c r="Q16" s="148">
        <v>27.8</v>
      </c>
      <c r="R16" s="149">
        <v>3550</v>
      </c>
      <c r="S16" s="146">
        <v>1.6</v>
      </c>
      <c r="T16" s="146">
        <v>9</v>
      </c>
      <c r="U16" s="148">
        <v>12</v>
      </c>
      <c r="V16" s="148">
        <v>27.87</v>
      </c>
      <c r="W16" s="150">
        <v>36.38</v>
      </c>
      <c r="X16" s="141">
        <v>44.88</v>
      </c>
    </row>
    <row r="17" spans="1:24" ht="12.75">
      <c r="A17" s="144" t="s">
        <v>80</v>
      </c>
      <c r="B17" s="2"/>
      <c r="C17" s="145">
        <v>6.67</v>
      </c>
      <c r="D17" s="146">
        <v>22.46</v>
      </c>
      <c r="E17" s="146">
        <v>3</v>
      </c>
      <c r="F17" s="146">
        <v>53.96</v>
      </c>
      <c r="G17" s="146">
        <v>3.49</v>
      </c>
      <c r="H17" s="146">
        <v>2.51</v>
      </c>
      <c r="I17" s="146">
        <v>5.29</v>
      </c>
      <c r="J17" s="146">
        <v>1.21</v>
      </c>
      <c r="K17" s="146">
        <v>10.81</v>
      </c>
      <c r="L17" s="146">
        <v>0.51</v>
      </c>
      <c r="M17" s="56"/>
      <c r="N17" s="146">
        <v>0.5</v>
      </c>
      <c r="O17" s="147" t="s">
        <v>44</v>
      </c>
      <c r="P17" s="147" t="s">
        <v>79</v>
      </c>
      <c r="Q17" s="148">
        <v>27.6</v>
      </c>
      <c r="R17" s="149">
        <v>3520</v>
      </c>
      <c r="S17" s="146">
        <v>1.6</v>
      </c>
      <c r="T17" s="146">
        <v>9.7</v>
      </c>
      <c r="U17" s="148">
        <v>11.7</v>
      </c>
      <c r="V17" s="148">
        <v>27.96</v>
      </c>
      <c r="W17" s="150">
        <v>34.86</v>
      </c>
      <c r="X17" s="141">
        <v>43.45</v>
      </c>
    </row>
    <row r="18" spans="1:24" ht="12.75">
      <c r="A18" s="144" t="s">
        <v>81</v>
      </c>
      <c r="B18" s="2"/>
      <c r="C18" s="145">
        <v>6.72</v>
      </c>
      <c r="D18" s="146">
        <v>22.64</v>
      </c>
      <c r="E18" s="146">
        <v>2.98</v>
      </c>
      <c r="F18" s="146">
        <v>54.54</v>
      </c>
      <c r="G18" s="146">
        <v>3.4</v>
      </c>
      <c r="H18" s="146">
        <v>2.64</v>
      </c>
      <c r="I18" s="146">
        <v>5.11</v>
      </c>
      <c r="J18" s="146">
        <v>1.26</v>
      </c>
      <c r="K18" s="146">
        <v>11.53</v>
      </c>
      <c r="L18" s="146">
        <v>0.57</v>
      </c>
      <c r="M18" s="56"/>
      <c r="N18" s="146">
        <v>0</v>
      </c>
      <c r="O18" s="147" t="s">
        <v>82</v>
      </c>
      <c r="P18" s="147" t="s">
        <v>79</v>
      </c>
      <c r="Q18" s="148">
        <v>27.5</v>
      </c>
      <c r="R18" s="149">
        <v>3610</v>
      </c>
      <c r="S18" s="146">
        <v>1.6</v>
      </c>
      <c r="T18" s="146">
        <v>10</v>
      </c>
      <c r="U18" s="148">
        <v>11.8</v>
      </c>
      <c r="V18" s="148">
        <v>28.48</v>
      </c>
      <c r="W18" s="150">
        <v>36.12</v>
      </c>
      <c r="X18" s="141">
        <v>44.15</v>
      </c>
    </row>
    <row r="19" spans="1:24" ht="12.75">
      <c r="A19" s="144" t="s">
        <v>83</v>
      </c>
      <c r="B19" s="2"/>
      <c r="C19" s="145">
        <v>6.27</v>
      </c>
      <c r="D19" s="146">
        <v>21.6</v>
      </c>
      <c r="E19" s="146">
        <v>2.98</v>
      </c>
      <c r="F19" s="146">
        <v>54.9</v>
      </c>
      <c r="G19" s="146">
        <v>3.3</v>
      </c>
      <c r="H19" s="146">
        <v>2.68</v>
      </c>
      <c r="I19" s="146">
        <v>5.36</v>
      </c>
      <c r="J19" s="146">
        <v>1.29</v>
      </c>
      <c r="K19" s="146">
        <v>11.22</v>
      </c>
      <c r="L19" s="146">
        <v>0.51</v>
      </c>
      <c r="M19" s="56"/>
      <c r="N19" s="146">
        <v>0.5</v>
      </c>
      <c r="O19" s="147" t="s">
        <v>50</v>
      </c>
      <c r="P19" s="147" t="s">
        <v>48</v>
      </c>
      <c r="Q19" s="148">
        <v>27.3</v>
      </c>
      <c r="R19" s="149">
        <v>3720</v>
      </c>
      <c r="S19" s="146">
        <v>1.6</v>
      </c>
      <c r="T19" s="146">
        <v>9.6</v>
      </c>
      <c r="U19" s="148">
        <v>13.51</v>
      </c>
      <c r="V19" s="148">
        <v>28.69</v>
      </c>
      <c r="W19" s="151">
        <v>34.35</v>
      </c>
      <c r="X19" s="141">
        <v>44.1</v>
      </c>
    </row>
    <row r="20" spans="1:25" ht="12.75">
      <c r="A20" s="152" t="s">
        <v>84</v>
      </c>
      <c r="B20" s="153"/>
      <c r="C20" s="154">
        <v>6.43</v>
      </c>
      <c r="D20" s="155">
        <v>21.75</v>
      </c>
      <c r="E20" s="155">
        <v>2.99</v>
      </c>
      <c r="F20" s="155">
        <v>54.94</v>
      </c>
      <c r="G20" s="155">
        <v>3.39</v>
      </c>
      <c r="H20" s="155">
        <v>2.42</v>
      </c>
      <c r="I20" s="155">
        <v>5.02</v>
      </c>
      <c r="J20" s="155">
        <v>1.12</v>
      </c>
      <c r="K20" s="155">
        <v>11.96</v>
      </c>
      <c r="L20" s="155">
        <v>0.51</v>
      </c>
      <c r="M20" s="46"/>
      <c r="N20" s="155">
        <v>0.5</v>
      </c>
      <c r="O20" s="156" t="s">
        <v>56</v>
      </c>
      <c r="P20" s="156" t="s">
        <v>48</v>
      </c>
      <c r="Q20" s="141">
        <v>27.3</v>
      </c>
      <c r="R20" s="157">
        <v>3590</v>
      </c>
      <c r="S20" s="155">
        <v>1.4</v>
      </c>
      <c r="T20" s="155">
        <v>9.4</v>
      </c>
      <c r="U20" s="141">
        <v>13.46</v>
      </c>
      <c r="V20" s="141">
        <v>26.94</v>
      </c>
      <c r="W20" s="151">
        <v>33.65</v>
      </c>
      <c r="X20" s="141">
        <v>41.9</v>
      </c>
      <c r="Y20" s="50"/>
    </row>
    <row r="21" spans="1:25" ht="12.75">
      <c r="A21" s="152" t="s">
        <v>85</v>
      </c>
      <c r="B21" s="153"/>
      <c r="C21" s="154">
        <v>6.47</v>
      </c>
      <c r="D21" s="155">
        <v>21.71</v>
      </c>
      <c r="E21" s="155">
        <v>2.96</v>
      </c>
      <c r="F21" s="155">
        <v>55</v>
      </c>
      <c r="G21" s="155">
        <v>3.51</v>
      </c>
      <c r="H21" s="155">
        <v>2.43</v>
      </c>
      <c r="I21" s="155">
        <v>5.2</v>
      </c>
      <c r="J21" s="155">
        <v>1.43</v>
      </c>
      <c r="K21" s="155">
        <v>11.1</v>
      </c>
      <c r="L21" s="155">
        <v>0.56</v>
      </c>
      <c r="M21" s="46"/>
      <c r="N21" s="155">
        <v>1</v>
      </c>
      <c r="O21" s="156" t="s">
        <v>58</v>
      </c>
      <c r="P21" s="156" t="s">
        <v>59</v>
      </c>
      <c r="Q21" s="141">
        <v>27.1</v>
      </c>
      <c r="R21" s="157">
        <v>3640</v>
      </c>
      <c r="S21" s="155">
        <v>1.5</v>
      </c>
      <c r="T21" s="155">
        <v>8.2</v>
      </c>
      <c r="U21" s="141">
        <v>13.66</v>
      </c>
      <c r="V21" s="141">
        <v>27.42</v>
      </c>
      <c r="W21" s="141">
        <v>34.33</v>
      </c>
      <c r="X21" s="141">
        <v>44.1</v>
      </c>
      <c r="Y21" s="50"/>
    </row>
    <row r="22" spans="1:25" ht="12.75">
      <c r="A22" s="152" t="s">
        <v>86</v>
      </c>
      <c r="B22" s="153"/>
      <c r="C22" s="154">
        <v>6.59</v>
      </c>
      <c r="D22" s="155">
        <v>22.09</v>
      </c>
      <c r="E22" s="155">
        <v>2.98</v>
      </c>
      <c r="F22" s="155">
        <v>53.74</v>
      </c>
      <c r="G22" s="155">
        <v>3.65</v>
      </c>
      <c r="H22" s="155">
        <v>2.45</v>
      </c>
      <c r="I22" s="155">
        <v>5.49</v>
      </c>
      <c r="J22" s="155">
        <v>1.65</v>
      </c>
      <c r="K22" s="155">
        <v>11.49</v>
      </c>
      <c r="L22" s="155">
        <v>0.54</v>
      </c>
      <c r="M22" s="46"/>
      <c r="N22" s="155">
        <v>1</v>
      </c>
      <c r="O22" s="156" t="s">
        <v>50</v>
      </c>
      <c r="P22" s="156" t="s">
        <v>48</v>
      </c>
      <c r="Q22" s="141">
        <v>27</v>
      </c>
      <c r="R22" s="157">
        <v>3580</v>
      </c>
      <c r="S22" s="155">
        <v>1.5</v>
      </c>
      <c r="T22" s="155">
        <v>8.6</v>
      </c>
      <c r="U22" s="141">
        <v>12.72</v>
      </c>
      <c r="V22" s="141">
        <v>26.58</v>
      </c>
      <c r="W22" s="141">
        <v>32.76</v>
      </c>
      <c r="X22" s="141">
        <v>41.9</v>
      </c>
      <c r="Y22" s="50"/>
    </row>
    <row r="23" spans="1:25" ht="12.75">
      <c r="A23" s="152" t="s">
        <v>87</v>
      </c>
      <c r="B23" s="153"/>
      <c r="C23" s="154">
        <v>6.33</v>
      </c>
      <c r="D23" s="155">
        <v>21.42</v>
      </c>
      <c r="E23" s="155">
        <v>2.95</v>
      </c>
      <c r="F23" s="155">
        <v>54.46</v>
      </c>
      <c r="G23" s="155">
        <v>3.71</v>
      </c>
      <c r="H23" s="155">
        <v>2.22</v>
      </c>
      <c r="I23" s="155">
        <v>5.09</v>
      </c>
      <c r="J23" s="155">
        <v>1.65</v>
      </c>
      <c r="K23" s="155">
        <v>11.42</v>
      </c>
      <c r="L23" s="155">
        <v>0.53</v>
      </c>
      <c r="M23" s="46"/>
      <c r="N23" s="155">
        <v>0.5</v>
      </c>
      <c r="O23" s="156" t="s">
        <v>56</v>
      </c>
      <c r="P23" s="156" t="s">
        <v>48</v>
      </c>
      <c r="Q23" s="141">
        <v>27.2</v>
      </c>
      <c r="R23" s="157">
        <v>3550</v>
      </c>
      <c r="S23" s="155">
        <v>1.2</v>
      </c>
      <c r="T23" s="155">
        <v>8</v>
      </c>
      <c r="U23" s="141">
        <v>13.18</v>
      </c>
      <c r="V23" s="141">
        <v>27.15</v>
      </c>
      <c r="W23" s="141">
        <v>35.26</v>
      </c>
      <c r="X23" s="141">
        <v>44</v>
      </c>
      <c r="Y23" s="50"/>
    </row>
    <row r="24" spans="1:24" s="50" customFormat="1" ht="12.75">
      <c r="A24" s="152" t="s">
        <v>88</v>
      </c>
      <c r="B24" s="153"/>
      <c r="C24" s="154">
        <v>6.61</v>
      </c>
      <c r="D24" s="155">
        <v>21.89</v>
      </c>
      <c r="E24" s="155">
        <v>2.96</v>
      </c>
      <c r="F24" s="155">
        <v>54.52</v>
      </c>
      <c r="G24" s="155">
        <v>3.74</v>
      </c>
      <c r="H24" s="155">
        <v>2.58</v>
      </c>
      <c r="I24" s="155">
        <v>5.38</v>
      </c>
      <c r="J24" s="155">
        <v>1.43</v>
      </c>
      <c r="K24" s="155">
        <v>11.57</v>
      </c>
      <c r="L24" s="155">
        <v>0.56</v>
      </c>
      <c r="M24" s="46"/>
      <c r="N24" s="155">
        <v>1</v>
      </c>
      <c r="O24" s="156" t="s">
        <v>89</v>
      </c>
      <c r="P24" s="156" t="s">
        <v>44</v>
      </c>
      <c r="Q24" s="141">
        <v>27.3</v>
      </c>
      <c r="R24" s="157">
        <v>3710</v>
      </c>
      <c r="S24" s="155">
        <v>1.8</v>
      </c>
      <c r="T24" s="155">
        <v>10.1</v>
      </c>
      <c r="U24" s="141">
        <v>14.39</v>
      </c>
      <c r="V24" s="141">
        <v>26.44</v>
      </c>
      <c r="W24" s="141">
        <v>32.52</v>
      </c>
      <c r="X24" s="141">
        <v>43.3</v>
      </c>
    </row>
    <row r="25" spans="1:24" s="50" customFormat="1" ht="12.75">
      <c r="A25" s="152" t="s">
        <v>90</v>
      </c>
      <c r="B25" s="153"/>
      <c r="C25" s="154">
        <v>7.13</v>
      </c>
      <c r="D25" s="155">
        <v>22.33</v>
      </c>
      <c r="E25" s="155">
        <v>3.01</v>
      </c>
      <c r="F25" s="155">
        <v>54.35</v>
      </c>
      <c r="G25" s="155">
        <v>3.18</v>
      </c>
      <c r="H25" s="155">
        <v>2.31</v>
      </c>
      <c r="I25" s="155">
        <v>5.18</v>
      </c>
      <c r="J25" s="155">
        <v>1.46</v>
      </c>
      <c r="K25" s="155">
        <v>12.5</v>
      </c>
      <c r="L25" s="155">
        <v>0.66</v>
      </c>
      <c r="M25" s="46"/>
      <c r="N25" s="155">
        <v>0.5</v>
      </c>
      <c r="O25" s="156" t="s">
        <v>91</v>
      </c>
      <c r="P25" s="156" t="s">
        <v>44</v>
      </c>
      <c r="Q25" s="141">
        <v>27.4</v>
      </c>
      <c r="R25" s="157">
        <v>3850</v>
      </c>
      <c r="S25" s="155">
        <v>1.6</v>
      </c>
      <c r="T25" s="155">
        <v>10.7</v>
      </c>
      <c r="U25" s="141">
        <v>14.31</v>
      </c>
      <c r="V25" s="141">
        <v>28.71</v>
      </c>
      <c r="W25" s="141">
        <v>35.49</v>
      </c>
      <c r="X25" s="141">
        <v>43.4</v>
      </c>
    </row>
    <row r="26" spans="1:24" ht="15.75">
      <c r="A26" s="24" t="s">
        <v>62</v>
      </c>
      <c r="B26" s="60"/>
      <c r="C26" s="71">
        <v>6.508333333333334</v>
      </c>
      <c r="D26" s="71">
        <v>21.985833333333336</v>
      </c>
      <c r="E26" s="71">
        <v>2.975833333333333</v>
      </c>
      <c r="F26" s="71">
        <v>54.57916666666667</v>
      </c>
      <c r="G26" s="71">
        <v>3.4625</v>
      </c>
      <c r="H26" s="71">
        <v>2.5275</v>
      </c>
      <c r="I26" s="71">
        <v>5.298333333333334</v>
      </c>
      <c r="J26" s="71">
        <v>1.3625</v>
      </c>
      <c r="K26" s="71">
        <v>11.46</v>
      </c>
      <c r="L26" s="71">
        <v>0.5433333333333333</v>
      </c>
      <c r="M26" s="62"/>
      <c r="N26" s="71">
        <v>0.625</v>
      </c>
      <c r="O26" s="158">
        <v>0.15555555555555556</v>
      </c>
      <c r="P26" s="159">
        <v>0.18819444444444444</v>
      </c>
      <c r="Q26" s="160">
        <v>27.341666666666665</v>
      </c>
      <c r="R26" s="67">
        <v>3655.833333333333</v>
      </c>
      <c r="S26" s="71">
        <v>1.575</v>
      </c>
      <c r="T26" s="71">
        <v>9.358333333333334</v>
      </c>
      <c r="U26" s="160">
        <v>13.208333333333332</v>
      </c>
      <c r="V26" s="160">
        <v>27.78</v>
      </c>
      <c r="W26" s="160">
        <v>34.63333333333333</v>
      </c>
      <c r="X26" s="160">
        <v>43.6</v>
      </c>
    </row>
    <row r="27" spans="1:24" ht="15.75">
      <c r="A27" s="24" t="s">
        <v>63</v>
      </c>
      <c r="B27" s="60"/>
      <c r="C27" s="71">
        <v>0.2542666221734896</v>
      </c>
      <c r="D27" s="71">
        <v>0.3678304533671096</v>
      </c>
      <c r="E27" s="71">
        <v>0.02234373344458408</v>
      </c>
      <c r="F27" s="71">
        <v>0.4201181291307365</v>
      </c>
      <c r="G27" s="71">
        <v>0.1749350528832715</v>
      </c>
      <c r="H27" s="71">
        <v>0.19536097125810273</v>
      </c>
      <c r="I27" s="71">
        <v>0.20062780253872037</v>
      </c>
      <c r="J27" s="71">
        <v>0.19160209716066176</v>
      </c>
      <c r="K27" s="71">
        <v>0.4904357987823439</v>
      </c>
      <c r="L27" s="71">
        <v>0.04249777177759574</v>
      </c>
      <c r="M27" s="69"/>
      <c r="N27" s="71">
        <v>0.3107907802540305</v>
      </c>
      <c r="O27" s="158">
        <v>0.012499999999999999</v>
      </c>
      <c r="P27" s="159">
        <v>0.014583333333333332</v>
      </c>
      <c r="Q27" s="160">
        <v>0.21933093855194624</v>
      </c>
      <c r="R27" s="71">
        <v>107.23452067428069</v>
      </c>
      <c r="S27" s="71">
        <v>0.2220769727328385</v>
      </c>
      <c r="T27" s="71">
        <v>0.9652680582317152</v>
      </c>
      <c r="U27" s="160">
        <v>0.9491798692779088</v>
      </c>
      <c r="V27" s="160">
        <v>0.8774860786256587</v>
      </c>
      <c r="W27" s="160">
        <v>1.257633660587395</v>
      </c>
      <c r="X27" s="160">
        <v>0.9</v>
      </c>
    </row>
    <row r="28" spans="1:24" ht="15.75">
      <c r="A28" s="24" t="s">
        <v>64</v>
      </c>
      <c r="B28" s="60"/>
      <c r="C28" s="71">
        <v>6.26</v>
      </c>
      <c r="D28" s="71">
        <v>21.42</v>
      </c>
      <c r="E28" s="71">
        <v>2.93</v>
      </c>
      <c r="F28" s="71">
        <v>53.74</v>
      </c>
      <c r="G28" s="71">
        <v>3.18</v>
      </c>
      <c r="H28" s="71">
        <v>2.22</v>
      </c>
      <c r="I28" s="71">
        <v>5.02</v>
      </c>
      <c r="J28" s="71">
        <v>1.04</v>
      </c>
      <c r="K28" s="71">
        <v>10.81</v>
      </c>
      <c r="L28" s="71">
        <v>0.51</v>
      </c>
      <c r="M28" s="62"/>
      <c r="N28" s="71">
        <v>0</v>
      </c>
      <c r="O28" s="158">
        <v>0.13194444444444445</v>
      </c>
      <c r="P28" s="159">
        <v>0.16666666666666666</v>
      </c>
      <c r="Q28" s="160">
        <v>27</v>
      </c>
      <c r="R28" s="67">
        <v>3520</v>
      </c>
      <c r="S28" s="71">
        <v>1.2</v>
      </c>
      <c r="T28" s="71">
        <v>8</v>
      </c>
      <c r="U28" s="160">
        <v>11.7</v>
      </c>
      <c r="V28" s="160">
        <v>26.44</v>
      </c>
      <c r="W28" s="160">
        <v>32.52</v>
      </c>
      <c r="X28" s="160">
        <v>41.9</v>
      </c>
    </row>
    <row r="29" spans="1:24" ht="15.75">
      <c r="A29" s="24" t="s">
        <v>65</v>
      </c>
      <c r="B29" s="60"/>
      <c r="C29" s="71">
        <v>7.13</v>
      </c>
      <c r="D29" s="71">
        <v>22.64</v>
      </c>
      <c r="E29" s="71">
        <v>3.01</v>
      </c>
      <c r="F29" s="71">
        <v>55.17</v>
      </c>
      <c r="G29" s="71">
        <v>3.74</v>
      </c>
      <c r="H29" s="71">
        <v>2.96</v>
      </c>
      <c r="I29" s="71">
        <v>5.74</v>
      </c>
      <c r="J29" s="71">
        <v>1.65</v>
      </c>
      <c r="K29" s="71">
        <v>12.5</v>
      </c>
      <c r="L29" s="71">
        <v>0.66</v>
      </c>
      <c r="M29" s="69"/>
      <c r="N29" s="71">
        <v>1</v>
      </c>
      <c r="O29" s="158">
        <v>0.17361111111111113</v>
      </c>
      <c r="P29" s="159">
        <v>0.20833333333333334</v>
      </c>
      <c r="Q29" s="160">
        <v>27.8</v>
      </c>
      <c r="R29" s="67">
        <v>3850</v>
      </c>
      <c r="S29" s="71">
        <v>2.1</v>
      </c>
      <c r="T29" s="71">
        <v>10.8</v>
      </c>
      <c r="U29" s="160">
        <v>14.39</v>
      </c>
      <c r="V29" s="160">
        <v>29.09</v>
      </c>
      <c r="W29" s="160">
        <v>36.38</v>
      </c>
      <c r="X29" s="160">
        <v>44.9</v>
      </c>
    </row>
    <row r="30" spans="1:24" ht="15.75">
      <c r="A30" s="73"/>
      <c r="B30" s="6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5.75">
      <c r="A31" s="73"/>
      <c r="B31" s="60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15.75">
      <c r="A32" s="73"/>
      <c r="B32" s="60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2"/>
      <c r="O32" s="76"/>
      <c r="P32" s="76"/>
      <c r="Q32" s="77"/>
      <c r="R32" s="78"/>
      <c r="S32" s="69"/>
      <c r="T32" s="69"/>
      <c r="U32" s="77"/>
      <c r="V32" s="77"/>
      <c r="W32" s="77"/>
      <c r="X32" s="77"/>
    </row>
    <row r="33" spans="1:24" ht="12.75">
      <c r="A33" s="53"/>
      <c r="B33" s="53"/>
      <c r="C33" s="2"/>
      <c r="D33" s="2"/>
      <c r="E33" s="2"/>
      <c r="F33" s="2"/>
      <c r="G33" s="2"/>
      <c r="H33" s="2"/>
      <c r="I33" s="2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161"/>
      <c r="X33" s="21"/>
    </row>
    <row r="34" spans="1:24" ht="15">
      <c r="A34" s="79" t="s">
        <v>66</v>
      </c>
      <c r="B34" s="53"/>
      <c r="C34" s="80" t="s">
        <v>92</v>
      </c>
      <c r="D34" s="20"/>
      <c r="E34" s="4"/>
      <c r="F34" s="4"/>
      <c r="G34" s="2"/>
      <c r="H34" s="81"/>
      <c r="I34" s="4"/>
      <c r="J34" s="4"/>
      <c r="K34" s="4"/>
      <c r="L34" s="4"/>
      <c r="M34" s="82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>
      <c r="A35" s="79"/>
      <c r="B35" s="2"/>
      <c r="C35" s="83" t="s">
        <v>93</v>
      </c>
      <c r="D35" s="20"/>
      <c r="E35" s="4"/>
      <c r="F35" s="4"/>
      <c r="G35" s="2"/>
      <c r="H35" s="81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8" customHeight="1">
      <c r="A36" s="4"/>
      <c r="B36" s="2"/>
      <c r="C36" s="83" t="s">
        <v>69</v>
      </c>
      <c r="D36" s="20"/>
      <c r="E36" s="4"/>
      <c r="F36" s="4"/>
      <c r="G36" s="2"/>
      <c r="H36" s="81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6:24" ht="7.5" customHeight="1">
      <c r="F37" s="86"/>
      <c r="G37" s="87"/>
      <c r="H37" s="87"/>
      <c r="I37" s="87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89"/>
      <c r="C38" s="89"/>
      <c r="D38" s="90"/>
      <c r="E38" s="91"/>
      <c r="F38" s="92"/>
      <c r="G38" s="53"/>
      <c r="H38" s="87"/>
      <c r="I38" s="87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5">
      <c r="A39" s="93"/>
      <c r="B39" s="16"/>
      <c r="C39" s="86"/>
      <c r="D39" s="16"/>
      <c r="E39" s="94"/>
      <c r="F39" s="95"/>
      <c r="G39" s="86"/>
      <c r="H39" s="87"/>
      <c r="I39" s="53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5">
      <c r="A40" s="93"/>
      <c r="B40" s="53"/>
      <c r="C40" s="95"/>
      <c r="D40" s="53"/>
      <c r="E40" s="96"/>
      <c r="F40" s="86"/>
      <c r="G40" s="53"/>
      <c r="H40" s="86"/>
      <c r="I40" s="4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7"/>
      <c r="B41" s="53"/>
      <c r="C41" s="16"/>
      <c r="D41" s="16"/>
      <c r="E41" s="98"/>
      <c r="F41" s="2"/>
      <c r="G41" s="2"/>
      <c r="H41" s="99"/>
      <c r="I41" s="20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7"/>
      <c r="B42" s="53"/>
      <c r="C42" s="16"/>
      <c r="D42" s="16"/>
      <c r="E42" s="98"/>
      <c r="F42" s="2"/>
      <c r="G42" s="2"/>
      <c r="H42" s="99"/>
      <c r="I42" s="2"/>
      <c r="J42" s="4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2.75">
      <c r="A43" s="97"/>
      <c r="B43" s="53"/>
      <c r="C43" s="16"/>
      <c r="D43" s="16"/>
      <c r="E43" s="98"/>
      <c r="F43" s="2"/>
      <c r="G43" s="2"/>
      <c r="H43" s="100"/>
      <c r="I43" s="2"/>
      <c r="J43" s="2"/>
      <c r="K43" s="4"/>
      <c r="L43" s="4"/>
      <c r="M43" s="21"/>
      <c r="N43" s="4"/>
      <c r="O43" s="4"/>
      <c r="P43" s="4"/>
      <c r="Q43" s="4"/>
      <c r="R43" s="4"/>
      <c r="S43" s="21"/>
      <c r="T43" s="21"/>
      <c r="U43" s="21"/>
      <c r="V43" s="21"/>
      <c r="W43" s="21"/>
      <c r="X43" s="21"/>
    </row>
    <row r="44" spans="1:25" ht="13.5">
      <c r="A44" s="104"/>
      <c r="B44" s="105"/>
      <c r="C44" s="105"/>
      <c r="D44" s="105" t="s">
        <v>70</v>
      </c>
      <c r="E44" s="106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03"/>
      <c r="Q44" s="103"/>
      <c r="R44" s="103"/>
      <c r="S44" s="103"/>
      <c r="T44" s="109"/>
      <c r="U44" s="110" t="s">
        <v>71</v>
      </c>
      <c r="V44" s="110">
        <v>3</v>
      </c>
      <c r="W44" s="110">
        <v>7</v>
      </c>
      <c r="X44" s="110">
        <v>28</v>
      </c>
      <c r="Y44" s="103"/>
    </row>
    <row r="45" spans="16:25" ht="47.25">
      <c r="P45" s="103"/>
      <c r="Q45" s="103"/>
      <c r="R45" s="103"/>
      <c r="S45" s="103"/>
      <c r="T45" s="112" t="s">
        <v>72</v>
      </c>
      <c r="U45" s="113"/>
      <c r="V45" s="113">
        <v>10</v>
      </c>
      <c r="W45" s="113">
        <v>20</v>
      </c>
      <c r="X45" s="113">
        <v>32</v>
      </c>
      <c r="Y45" s="103"/>
    </row>
    <row r="46" spans="16:25" ht="48.75">
      <c r="P46" s="103"/>
      <c r="Q46" s="103"/>
      <c r="R46" s="103"/>
      <c r="S46" s="103"/>
      <c r="T46" s="112" t="s">
        <v>94</v>
      </c>
      <c r="U46" s="114">
        <f>U26</f>
        <v>13.208333333333332</v>
      </c>
      <c r="V46" s="114">
        <f>V26</f>
        <v>27.78</v>
      </c>
      <c r="W46" s="114">
        <f>W26</f>
        <v>34.63333333333333</v>
      </c>
      <c r="X46" s="114">
        <f>X26</f>
        <v>43.6</v>
      </c>
      <c r="Y46" s="103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80" zoomScaleNormal="80" workbookViewId="0" topLeftCell="A22">
      <selection activeCell="A45" sqref="A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62"/>
      <c r="I1" s="2"/>
      <c r="J1" s="162"/>
      <c r="K1" s="162"/>
      <c r="L1" s="2"/>
      <c r="M1" s="162"/>
      <c r="N1" s="163"/>
      <c r="O1" s="162"/>
      <c r="P1" s="162"/>
      <c r="Q1" s="162"/>
      <c r="R1" s="162"/>
      <c r="S1" s="162"/>
      <c r="T1" s="162"/>
      <c r="U1" s="162"/>
      <c r="V1" s="164"/>
      <c r="W1" s="2"/>
      <c r="X1" s="165"/>
    </row>
    <row r="2" spans="1:24" ht="24.75" customHeight="1">
      <c r="A2" s="1"/>
      <c r="B2" s="2"/>
      <c r="C2" s="2"/>
      <c r="D2" s="2"/>
      <c r="E2" s="2"/>
      <c r="F2" s="2"/>
      <c r="G2" s="3"/>
      <c r="H2" s="162"/>
      <c r="I2" s="2"/>
      <c r="J2" s="162"/>
      <c r="K2" s="162"/>
      <c r="L2" s="2"/>
      <c r="M2" s="162"/>
      <c r="N2" s="163"/>
      <c r="O2" s="162"/>
      <c r="P2" s="162"/>
      <c r="Q2" s="162"/>
      <c r="R2" s="162"/>
      <c r="S2" s="162"/>
      <c r="T2" s="162"/>
      <c r="U2" s="162"/>
      <c r="V2" s="164"/>
      <c r="W2" s="2"/>
      <c r="X2" s="165"/>
    </row>
    <row r="3" spans="1:24" ht="24.75" customHeight="1">
      <c r="A3" s="1"/>
      <c r="B3" s="2"/>
      <c r="C3" s="2"/>
      <c r="D3" s="2"/>
      <c r="E3" s="2"/>
      <c r="F3" s="2"/>
      <c r="G3" s="3"/>
      <c r="H3" s="162"/>
      <c r="I3" s="2"/>
      <c r="J3" s="162"/>
      <c r="K3" s="162"/>
      <c r="L3" s="2"/>
      <c r="M3" s="162"/>
      <c r="N3" s="163"/>
      <c r="O3" s="162"/>
      <c r="P3" s="162"/>
      <c r="Q3" s="162"/>
      <c r="R3" s="162"/>
      <c r="S3" s="162"/>
      <c r="T3" s="162"/>
      <c r="U3" s="162"/>
      <c r="V3" s="164"/>
      <c r="W3" s="2"/>
      <c r="X3" s="165"/>
    </row>
    <row r="4" spans="1:24" ht="24.75" customHeight="1">
      <c r="A4" s="1"/>
      <c r="B4" s="2"/>
      <c r="C4" s="2"/>
      <c r="D4" s="2"/>
      <c r="E4" s="2"/>
      <c r="F4" s="2"/>
      <c r="G4" s="3"/>
      <c r="H4" s="162"/>
      <c r="I4" s="2"/>
      <c r="J4" s="162"/>
      <c r="K4" s="162"/>
      <c r="L4" s="2"/>
      <c r="M4" s="162"/>
      <c r="N4" s="163"/>
      <c r="O4" s="162"/>
      <c r="P4" s="162"/>
      <c r="Q4" s="162"/>
      <c r="R4" s="162"/>
      <c r="S4" s="162"/>
      <c r="T4" s="162"/>
      <c r="U4" s="162"/>
      <c r="V4" s="164"/>
      <c r="W4" s="2"/>
      <c r="X4" s="165"/>
    </row>
    <row r="5" spans="1:24" ht="19.5" customHeight="1">
      <c r="A5" s="1"/>
      <c r="B5" s="2"/>
      <c r="C5" s="2"/>
      <c r="D5" s="2"/>
      <c r="E5" s="2"/>
      <c r="F5" s="2"/>
      <c r="G5" s="3"/>
      <c r="H5" s="162"/>
      <c r="I5" s="2"/>
      <c r="J5" s="162"/>
      <c r="K5" s="162"/>
      <c r="L5" s="2"/>
      <c r="M5" s="162"/>
      <c r="N5" s="163"/>
      <c r="O5" s="162"/>
      <c r="P5" s="162"/>
      <c r="Q5" s="162"/>
      <c r="R5" s="162"/>
      <c r="S5" s="162"/>
      <c r="T5" s="162"/>
      <c r="U5" s="162"/>
      <c r="V5" s="164"/>
      <c r="W5" s="2"/>
      <c r="X5" s="165"/>
    </row>
    <row r="6" spans="1:24" ht="26.25">
      <c r="A6" s="1"/>
      <c r="B6" s="2"/>
      <c r="C6" s="2"/>
      <c r="D6" s="2"/>
      <c r="E6" s="2"/>
      <c r="F6" s="2"/>
      <c r="G6" s="3"/>
      <c r="H6" s="162"/>
      <c r="I6" s="2"/>
      <c r="J6" s="162"/>
      <c r="K6" s="166" t="s">
        <v>0</v>
      </c>
      <c r="L6" s="167"/>
      <c r="M6" s="168"/>
      <c r="N6" s="169"/>
      <c r="O6" s="170" t="s">
        <v>95</v>
      </c>
      <c r="P6" s="170"/>
      <c r="Q6" s="171"/>
      <c r="R6" s="162"/>
      <c r="S6" s="162"/>
      <c r="T6" s="162"/>
      <c r="U6" s="162"/>
      <c r="V6" s="164"/>
      <c r="W6" s="2"/>
      <c r="X6" s="165"/>
    </row>
    <row r="7" spans="1:24" ht="20.25">
      <c r="A7" s="172" t="s">
        <v>2</v>
      </c>
      <c r="B7" s="173"/>
      <c r="C7" s="173"/>
      <c r="D7" s="173"/>
      <c r="E7" s="173"/>
      <c r="F7" s="173"/>
      <c r="G7" s="174"/>
      <c r="H7" s="175"/>
      <c r="I7" s="173"/>
      <c r="J7" s="175"/>
      <c r="K7" s="175"/>
      <c r="L7" s="176"/>
      <c r="M7" s="175"/>
      <c r="N7" s="177"/>
      <c r="O7" s="177"/>
      <c r="P7" s="175"/>
      <c r="Q7" s="175"/>
      <c r="R7" s="175"/>
      <c r="S7" s="175"/>
      <c r="T7" s="175"/>
      <c r="U7" s="175"/>
      <c r="V7" s="178" t="s">
        <v>3</v>
      </c>
      <c r="W7" s="173"/>
      <c r="X7" s="179">
        <v>41122</v>
      </c>
    </row>
    <row r="8" spans="1:24" ht="12.75">
      <c r="A8" s="173"/>
      <c r="B8" s="180"/>
      <c r="C8" s="180"/>
      <c r="D8" s="181"/>
      <c r="E8" s="182" t="s">
        <v>4</v>
      </c>
      <c r="F8" s="182"/>
      <c r="G8" s="182"/>
      <c r="H8" s="182"/>
      <c r="I8" s="182"/>
      <c r="J8" s="182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83" t="s">
        <v>5</v>
      </c>
      <c r="W8" s="173"/>
      <c r="X8" s="127">
        <f ca="1">TODAY()</f>
        <v>41227</v>
      </c>
    </row>
    <row r="9" spans="1:24" ht="7.5" customHeight="1">
      <c r="A9" s="184"/>
      <c r="B9" s="173"/>
      <c r="C9" s="185"/>
      <c r="D9" s="185"/>
      <c r="E9" s="184"/>
      <c r="F9" s="175"/>
      <c r="G9" s="173"/>
      <c r="H9" s="175"/>
      <c r="I9" s="175"/>
      <c r="J9" s="175"/>
      <c r="K9" s="175"/>
      <c r="L9" s="175"/>
      <c r="M9" s="186"/>
      <c r="N9" s="175"/>
      <c r="O9" s="175"/>
      <c r="P9" s="175"/>
      <c r="Q9" s="175"/>
      <c r="R9" s="175"/>
      <c r="S9" s="186"/>
      <c r="T9" s="186"/>
      <c r="U9" s="186"/>
      <c r="V9" s="186"/>
      <c r="W9" s="186"/>
      <c r="X9" s="186"/>
    </row>
    <row r="10" spans="1:24" ht="15.75" customHeight="1">
      <c r="A10" s="187"/>
      <c r="B10" s="23"/>
      <c r="C10" s="188" t="s">
        <v>6</v>
      </c>
      <c r="D10" s="188"/>
      <c r="E10" s="188"/>
      <c r="F10" s="188"/>
      <c r="G10" s="188"/>
      <c r="H10" s="188"/>
      <c r="I10" s="188"/>
      <c r="J10" s="188"/>
      <c r="K10" s="188"/>
      <c r="L10" s="188"/>
      <c r="M10" s="23"/>
      <c r="N10" s="188" t="s">
        <v>7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</row>
    <row r="11" spans="1:24" ht="15.75" customHeight="1">
      <c r="A11" s="189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90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91" t="s">
        <v>19</v>
      </c>
      <c r="O11" s="28" t="s">
        <v>20</v>
      </c>
      <c r="P11" s="28"/>
      <c r="Q11" s="28" t="s">
        <v>21</v>
      </c>
      <c r="R11" s="191" t="s">
        <v>22</v>
      </c>
      <c r="S11" s="191" t="s">
        <v>23</v>
      </c>
      <c r="T11" s="191" t="s">
        <v>24</v>
      </c>
      <c r="U11" s="192" t="s">
        <v>25</v>
      </c>
      <c r="V11" s="192"/>
      <c r="W11" s="192"/>
      <c r="X11" s="192"/>
    </row>
    <row r="12" spans="1:24" ht="20.25" customHeight="1">
      <c r="A12" s="189"/>
      <c r="B12" s="23"/>
      <c r="C12" s="26"/>
      <c r="D12" s="26"/>
      <c r="E12" s="26"/>
      <c r="F12" s="26"/>
      <c r="G12" s="190"/>
      <c r="H12" s="26"/>
      <c r="I12" s="128" t="s">
        <v>26</v>
      </c>
      <c r="J12" s="128" t="s">
        <v>27</v>
      </c>
      <c r="K12" s="128" t="s">
        <v>28</v>
      </c>
      <c r="L12" s="128" t="s">
        <v>29</v>
      </c>
      <c r="M12" s="33"/>
      <c r="N12" s="193" t="s">
        <v>30</v>
      </c>
      <c r="O12" s="26" t="s">
        <v>31</v>
      </c>
      <c r="P12" s="26" t="s">
        <v>32</v>
      </c>
      <c r="Q12" s="128" t="s">
        <v>33</v>
      </c>
      <c r="R12" s="194"/>
      <c r="S12" s="194"/>
      <c r="T12" s="194"/>
      <c r="U12" s="195" t="s">
        <v>34</v>
      </c>
      <c r="V12" s="195" t="s">
        <v>35</v>
      </c>
      <c r="W12" s="195" t="s">
        <v>36</v>
      </c>
      <c r="X12" s="195" t="s">
        <v>37</v>
      </c>
    </row>
    <row r="13" spans="1:24" ht="18.75">
      <c r="A13" s="196"/>
      <c r="B13" s="23"/>
      <c r="C13" s="130" t="s">
        <v>38</v>
      </c>
      <c r="D13" s="130" t="s">
        <v>38</v>
      </c>
      <c r="E13" s="130" t="s">
        <v>38</v>
      </c>
      <c r="F13" s="130" t="s">
        <v>38</v>
      </c>
      <c r="G13" s="130" t="s">
        <v>38</v>
      </c>
      <c r="H13" s="130" t="s">
        <v>38</v>
      </c>
      <c r="I13" s="130" t="s">
        <v>38</v>
      </c>
      <c r="J13" s="130" t="s">
        <v>38</v>
      </c>
      <c r="K13" s="130" t="s">
        <v>38</v>
      </c>
      <c r="L13" s="130" t="s">
        <v>38</v>
      </c>
      <c r="M13" s="131"/>
      <c r="N13" s="40" t="s">
        <v>39</v>
      </c>
      <c r="O13" s="197" t="s">
        <v>40</v>
      </c>
      <c r="P13" s="197" t="s">
        <v>40</v>
      </c>
      <c r="Q13" s="197" t="s">
        <v>38</v>
      </c>
      <c r="R13" s="133" t="s">
        <v>41</v>
      </c>
      <c r="S13" s="130" t="s">
        <v>38</v>
      </c>
      <c r="T13" s="130" t="s">
        <v>38</v>
      </c>
      <c r="U13" s="40" t="s">
        <v>42</v>
      </c>
      <c r="V13" s="198" t="s">
        <v>42</v>
      </c>
      <c r="W13" s="188" t="s">
        <v>42</v>
      </c>
      <c r="X13" s="188" t="s">
        <v>42</v>
      </c>
    </row>
    <row r="14" spans="1:24" ht="12.75">
      <c r="A14" s="199" t="s">
        <v>43</v>
      </c>
      <c r="B14" s="2"/>
      <c r="C14" s="136">
        <v>9.37</v>
      </c>
      <c r="D14" s="136">
        <v>29.29</v>
      </c>
      <c r="E14" s="136">
        <v>3.5</v>
      </c>
      <c r="F14" s="136">
        <v>45.06</v>
      </c>
      <c r="G14" s="136">
        <v>1.94</v>
      </c>
      <c r="H14" s="136">
        <v>2.42</v>
      </c>
      <c r="I14" s="136">
        <v>3.95</v>
      </c>
      <c r="J14" s="136">
        <v>0.98</v>
      </c>
      <c r="K14" s="136">
        <v>24.71</v>
      </c>
      <c r="L14" s="136">
        <v>1.3</v>
      </c>
      <c r="M14" s="54"/>
      <c r="N14" s="136">
        <v>0</v>
      </c>
      <c r="O14" s="137" t="s">
        <v>48</v>
      </c>
      <c r="P14" s="137" t="s">
        <v>96</v>
      </c>
      <c r="Q14" s="138">
        <v>29</v>
      </c>
      <c r="R14" s="139">
        <v>4450</v>
      </c>
      <c r="S14" s="136">
        <v>1.4</v>
      </c>
      <c r="T14" s="136">
        <v>4.4</v>
      </c>
      <c r="U14" s="138">
        <v>13.52</v>
      </c>
      <c r="V14" s="138">
        <v>28.57</v>
      </c>
      <c r="W14" s="200">
        <v>37.82</v>
      </c>
      <c r="X14" s="148">
        <v>46.2</v>
      </c>
    </row>
    <row r="15" spans="1:24" ht="12.75">
      <c r="A15" s="201" t="s">
        <v>46</v>
      </c>
      <c r="B15" s="2"/>
      <c r="C15" s="146">
        <v>9.84</v>
      </c>
      <c r="D15" s="146">
        <v>26.52</v>
      </c>
      <c r="E15" s="146">
        <v>3.54</v>
      </c>
      <c r="F15" s="146">
        <v>44.94</v>
      </c>
      <c r="G15" s="146">
        <v>1.84</v>
      </c>
      <c r="H15" s="146">
        <v>2.31</v>
      </c>
      <c r="I15" s="146">
        <v>3.87</v>
      </c>
      <c r="J15" s="146">
        <v>1.09</v>
      </c>
      <c r="K15" s="146">
        <v>24.73</v>
      </c>
      <c r="L15" s="146">
        <v>1.3</v>
      </c>
      <c r="M15" s="54"/>
      <c r="N15" s="146">
        <v>0.5</v>
      </c>
      <c r="O15" s="147" t="s">
        <v>44</v>
      </c>
      <c r="P15" s="147" t="s">
        <v>45</v>
      </c>
      <c r="Q15" s="148">
        <v>29</v>
      </c>
      <c r="R15" s="149">
        <v>4350</v>
      </c>
      <c r="S15" s="146">
        <v>1.1</v>
      </c>
      <c r="T15" s="146">
        <v>3.7</v>
      </c>
      <c r="U15" s="148">
        <v>14.28</v>
      </c>
      <c r="V15" s="148">
        <v>29.28</v>
      </c>
      <c r="W15" s="151">
        <v>37.15</v>
      </c>
      <c r="X15" s="148">
        <v>46.03</v>
      </c>
    </row>
    <row r="16" spans="1:24" ht="12.75">
      <c r="A16" s="201" t="s">
        <v>49</v>
      </c>
      <c r="B16" s="2"/>
      <c r="C16" s="146">
        <v>10.28</v>
      </c>
      <c r="D16" s="146">
        <v>27.75</v>
      </c>
      <c r="E16" s="146">
        <v>3.56</v>
      </c>
      <c r="F16" s="146">
        <v>44.15</v>
      </c>
      <c r="G16" s="146">
        <v>1.88</v>
      </c>
      <c r="H16" s="146">
        <v>2.66</v>
      </c>
      <c r="I16" s="146">
        <v>3.66</v>
      </c>
      <c r="J16" s="146">
        <v>0.79</v>
      </c>
      <c r="K16" s="146">
        <v>25.76</v>
      </c>
      <c r="L16" s="146">
        <v>1.3</v>
      </c>
      <c r="M16" s="54"/>
      <c r="N16" s="146">
        <v>0</v>
      </c>
      <c r="O16" s="147" t="s">
        <v>59</v>
      </c>
      <c r="P16" s="147" t="s">
        <v>79</v>
      </c>
      <c r="Q16" s="148">
        <v>29</v>
      </c>
      <c r="R16" s="149">
        <v>4310</v>
      </c>
      <c r="S16" s="146">
        <v>1</v>
      </c>
      <c r="T16" s="146">
        <v>3.4</v>
      </c>
      <c r="U16" s="148">
        <v>12.2</v>
      </c>
      <c r="V16" s="148">
        <v>28.35</v>
      </c>
      <c r="W16" s="151">
        <v>34.77</v>
      </c>
      <c r="X16" s="148">
        <v>46.59</v>
      </c>
    </row>
    <row r="17" spans="1:24" ht="12.75">
      <c r="A17" s="201" t="s">
        <v>51</v>
      </c>
      <c r="B17" s="2"/>
      <c r="C17" s="146">
        <v>10.05</v>
      </c>
      <c r="D17" s="146">
        <v>28.73</v>
      </c>
      <c r="E17" s="146">
        <v>3.57</v>
      </c>
      <c r="F17" s="146">
        <v>45</v>
      </c>
      <c r="G17" s="146">
        <v>1.99</v>
      </c>
      <c r="H17" s="146">
        <v>2.25</v>
      </c>
      <c r="I17" s="146">
        <v>3.93</v>
      </c>
      <c r="J17" s="146">
        <v>0.9</v>
      </c>
      <c r="K17" s="146">
        <v>24.4</v>
      </c>
      <c r="L17" s="146">
        <v>1.31</v>
      </c>
      <c r="M17" s="54"/>
      <c r="N17" s="146">
        <v>0.5</v>
      </c>
      <c r="O17" s="147" t="s">
        <v>44</v>
      </c>
      <c r="P17" s="147" t="s">
        <v>45</v>
      </c>
      <c r="Q17" s="148">
        <v>29</v>
      </c>
      <c r="R17" s="149">
        <v>4300</v>
      </c>
      <c r="S17" s="146">
        <v>1.2</v>
      </c>
      <c r="T17" s="146">
        <v>3.2</v>
      </c>
      <c r="U17" s="148">
        <v>13.4</v>
      </c>
      <c r="V17" s="148">
        <v>28.07</v>
      </c>
      <c r="W17" s="151">
        <v>35.39</v>
      </c>
      <c r="X17" s="148">
        <v>47.36</v>
      </c>
    </row>
    <row r="18" spans="1:24" ht="12.75">
      <c r="A18" s="201" t="s">
        <v>52</v>
      </c>
      <c r="B18" s="2"/>
      <c r="C18" s="146">
        <v>10.31</v>
      </c>
      <c r="D18" s="146">
        <v>28.02</v>
      </c>
      <c r="E18" s="146">
        <v>3.57</v>
      </c>
      <c r="F18" s="146">
        <v>45.03</v>
      </c>
      <c r="G18" s="146">
        <v>1.92</v>
      </c>
      <c r="H18" s="146">
        <v>2.29</v>
      </c>
      <c r="I18" s="146">
        <v>3.41</v>
      </c>
      <c r="J18" s="146">
        <v>0.98</v>
      </c>
      <c r="K18" s="146">
        <v>24.87</v>
      </c>
      <c r="L18" s="146">
        <v>1.3</v>
      </c>
      <c r="M18" s="54"/>
      <c r="N18" s="146">
        <v>1</v>
      </c>
      <c r="O18" s="147" t="s">
        <v>48</v>
      </c>
      <c r="P18" s="147" t="s">
        <v>97</v>
      </c>
      <c r="Q18" s="148">
        <v>29</v>
      </c>
      <c r="R18" s="149">
        <v>4240</v>
      </c>
      <c r="S18" s="146">
        <v>1</v>
      </c>
      <c r="T18" s="146">
        <v>3.2</v>
      </c>
      <c r="U18" s="148">
        <v>13.1</v>
      </c>
      <c r="V18" s="148">
        <v>27.64</v>
      </c>
      <c r="W18" s="151">
        <v>35.59</v>
      </c>
      <c r="X18" s="148">
        <v>47.99</v>
      </c>
    </row>
    <row r="19" spans="1:24" ht="12.75">
      <c r="A19" s="201" t="s">
        <v>53</v>
      </c>
      <c r="B19" s="2"/>
      <c r="C19" s="146">
        <v>9.99</v>
      </c>
      <c r="D19" s="146">
        <v>27.1</v>
      </c>
      <c r="E19" s="146">
        <v>3.55</v>
      </c>
      <c r="F19" s="146">
        <v>45.29</v>
      </c>
      <c r="G19" s="146">
        <v>1.88</v>
      </c>
      <c r="H19" s="146">
        <v>2.29</v>
      </c>
      <c r="I19" s="146">
        <v>3.25</v>
      </c>
      <c r="J19" s="146">
        <v>1.09</v>
      </c>
      <c r="K19" s="146">
        <v>24.76</v>
      </c>
      <c r="L19" s="146">
        <v>1.3</v>
      </c>
      <c r="M19" s="54"/>
      <c r="N19" s="146">
        <v>0</v>
      </c>
      <c r="O19" s="147" t="s">
        <v>78</v>
      </c>
      <c r="P19" s="147" t="s">
        <v>79</v>
      </c>
      <c r="Q19" s="148">
        <v>28.8</v>
      </c>
      <c r="R19" s="149">
        <v>4320</v>
      </c>
      <c r="S19" s="146">
        <v>1</v>
      </c>
      <c r="T19" s="146">
        <v>3</v>
      </c>
      <c r="U19" s="148">
        <v>14.15</v>
      </c>
      <c r="V19" s="148">
        <v>30.94</v>
      </c>
      <c r="W19" s="141">
        <v>36.27</v>
      </c>
      <c r="X19" s="148">
        <v>48.7</v>
      </c>
    </row>
    <row r="20" spans="1:24" ht="12.75">
      <c r="A20" s="201" t="s">
        <v>54</v>
      </c>
      <c r="B20" s="2"/>
      <c r="C20" s="146">
        <v>10.51</v>
      </c>
      <c r="D20" s="146">
        <v>27.97</v>
      </c>
      <c r="E20" s="146">
        <v>3.61</v>
      </c>
      <c r="F20" s="146">
        <v>44.48</v>
      </c>
      <c r="G20" s="146">
        <v>1.89</v>
      </c>
      <c r="H20" s="146">
        <v>2.34</v>
      </c>
      <c r="I20" s="146">
        <v>3.14</v>
      </c>
      <c r="J20" s="146">
        <v>1.04</v>
      </c>
      <c r="K20" s="146">
        <v>25.58</v>
      </c>
      <c r="L20" s="146">
        <v>1.3</v>
      </c>
      <c r="M20" s="54"/>
      <c r="N20" s="146">
        <v>1</v>
      </c>
      <c r="O20" s="147" t="s">
        <v>44</v>
      </c>
      <c r="P20" s="147" t="s">
        <v>45</v>
      </c>
      <c r="Q20" s="148">
        <v>28.8</v>
      </c>
      <c r="R20" s="149">
        <v>4260</v>
      </c>
      <c r="S20" s="146">
        <v>1</v>
      </c>
      <c r="T20" s="146">
        <v>3.5</v>
      </c>
      <c r="U20" s="148">
        <v>13.13</v>
      </c>
      <c r="V20" s="148">
        <v>27.56</v>
      </c>
      <c r="W20" s="141">
        <v>34.85</v>
      </c>
      <c r="X20" s="148">
        <v>45.3</v>
      </c>
    </row>
    <row r="21" spans="1:24" ht="12.75">
      <c r="A21" s="201" t="s">
        <v>55</v>
      </c>
      <c r="B21" s="2"/>
      <c r="C21" s="146">
        <v>10.01</v>
      </c>
      <c r="D21" s="146">
        <v>26.7</v>
      </c>
      <c r="E21" s="146">
        <v>3.54</v>
      </c>
      <c r="F21" s="146">
        <v>45.29</v>
      </c>
      <c r="G21" s="146">
        <v>2.22</v>
      </c>
      <c r="H21" s="146">
        <v>2.15</v>
      </c>
      <c r="I21" s="146">
        <v>3.61</v>
      </c>
      <c r="J21" s="146">
        <v>1.32</v>
      </c>
      <c r="K21" s="146">
        <v>24.91</v>
      </c>
      <c r="L21" s="146">
        <v>1.29</v>
      </c>
      <c r="M21" s="54"/>
      <c r="N21" s="146">
        <v>0.5</v>
      </c>
      <c r="O21" s="147" t="s">
        <v>56</v>
      </c>
      <c r="P21" s="147" t="s">
        <v>48</v>
      </c>
      <c r="Q21" s="148">
        <v>29</v>
      </c>
      <c r="R21" s="149">
        <v>4300</v>
      </c>
      <c r="S21" s="146">
        <v>0.9</v>
      </c>
      <c r="T21" s="146">
        <v>3</v>
      </c>
      <c r="U21" s="148">
        <v>13.83</v>
      </c>
      <c r="V21" s="148">
        <v>27.73</v>
      </c>
      <c r="W21" s="141">
        <v>35.79</v>
      </c>
      <c r="X21" s="148">
        <v>46.8</v>
      </c>
    </row>
    <row r="22" spans="1:24" ht="12.75">
      <c r="A22" s="201" t="s">
        <v>57</v>
      </c>
      <c r="B22" s="2"/>
      <c r="C22" s="146">
        <v>10.24</v>
      </c>
      <c r="D22" s="146">
        <v>27.06</v>
      </c>
      <c r="E22" s="146">
        <v>3.56</v>
      </c>
      <c r="F22" s="146">
        <v>44.95</v>
      </c>
      <c r="G22" s="146">
        <v>2.29</v>
      </c>
      <c r="H22" s="146">
        <v>2.15</v>
      </c>
      <c r="I22" s="146">
        <v>3.64</v>
      </c>
      <c r="J22" s="146">
        <v>1.6</v>
      </c>
      <c r="K22" s="146">
        <v>24.96</v>
      </c>
      <c r="L22" s="146">
        <v>1.29</v>
      </c>
      <c r="M22" s="54"/>
      <c r="N22" s="146">
        <v>0.5</v>
      </c>
      <c r="O22" s="147" t="s">
        <v>78</v>
      </c>
      <c r="P22" s="147" t="s">
        <v>79</v>
      </c>
      <c r="Q22" s="148">
        <v>29</v>
      </c>
      <c r="R22" s="149">
        <v>4290</v>
      </c>
      <c r="S22" s="146">
        <v>1.3</v>
      </c>
      <c r="T22" s="146">
        <v>3.9</v>
      </c>
      <c r="U22" s="148">
        <v>13.65</v>
      </c>
      <c r="V22" s="148">
        <v>27.59</v>
      </c>
      <c r="W22" s="141">
        <v>35.21</v>
      </c>
      <c r="X22" s="148">
        <v>46.6</v>
      </c>
    </row>
    <row r="23" spans="1:24" ht="12.75">
      <c r="A23" s="201" t="s">
        <v>60</v>
      </c>
      <c r="B23" s="2"/>
      <c r="C23" s="146">
        <v>9.98</v>
      </c>
      <c r="D23" s="146">
        <v>27.53</v>
      </c>
      <c r="E23" s="146">
        <v>3.57</v>
      </c>
      <c r="F23" s="146">
        <v>44.83</v>
      </c>
      <c r="G23" s="146">
        <v>2.28</v>
      </c>
      <c r="H23" s="146">
        <v>2.16</v>
      </c>
      <c r="I23" s="146">
        <v>4.03</v>
      </c>
      <c r="J23" s="146">
        <v>1.77</v>
      </c>
      <c r="K23" s="146">
        <v>24.87</v>
      </c>
      <c r="L23" s="146">
        <v>1.3</v>
      </c>
      <c r="M23" s="54"/>
      <c r="N23" s="146">
        <v>0</v>
      </c>
      <c r="O23" s="147" t="s">
        <v>78</v>
      </c>
      <c r="P23" s="147" t="s">
        <v>79</v>
      </c>
      <c r="Q23" s="148">
        <v>29.3</v>
      </c>
      <c r="R23" s="149">
        <v>4200</v>
      </c>
      <c r="S23" s="146">
        <v>0.8</v>
      </c>
      <c r="T23" s="146">
        <v>4</v>
      </c>
      <c r="U23" s="148">
        <v>13.84</v>
      </c>
      <c r="V23" s="148">
        <v>28.21</v>
      </c>
      <c r="W23" s="141">
        <v>34.48</v>
      </c>
      <c r="X23" s="148">
        <v>47</v>
      </c>
    </row>
    <row r="24" spans="1:24" ht="12.75">
      <c r="A24" s="201" t="s">
        <v>61</v>
      </c>
      <c r="B24" s="2"/>
      <c r="C24" s="146">
        <v>10.76</v>
      </c>
      <c r="D24" s="146">
        <v>27.78</v>
      </c>
      <c r="E24" s="146">
        <v>3.56</v>
      </c>
      <c r="F24" s="146">
        <v>44.82</v>
      </c>
      <c r="G24" s="146">
        <v>2.04</v>
      </c>
      <c r="H24" s="146">
        <v>2.36</v>
      </c>
      <c r="I24" s="146">
        <v>3.55</v>
      </c>
      <c r="J24" s="146">
        <v>1.74</v>
      </c>
      <c r="K24" s="146">
        <v>26.84</v>
      </c>
      <c r="L24" s="146">
        <v>1.27</v>
      </c>
      <c r="M24" s="54"/>
      <c r="N24" s="146">
        <v>0.5</v>
      </c>
      <c r="O24" s="147" t="s">
        <v>47</v>
      </c>
      <c r="P24" s="147" t="s">
        <v>48</v>
      </c>
      <c r="Q24" s="148">
        <v>29.5</v>
      </c>
      <c r="R24" s="149">
        <v>4250</v>
      </c>
      <c r="S24" s="146">
        <v>0.5</v>
      </c>
      <c r="T24" s="146">
        <v>2.3</v>
      </c>
      <c r="U24" s="148">
        <v>15.22</v>
      </c>
      <c r="V24" s="148">
        <v>27.88</v>
      </c>
      <c r="W24" s="141">
        <v>35.01</v>
      </c>
      <c r="X24" s="148">
        <v>46.9</v>
      </c>
    </row>
    <row r="25" spans="1:24" ht="15.75">
      <c r="A25" s="188" t="s">
        <v>62</v>
      </c>
      <c r="B25" s="60"/>
      <c r="C25" s="71">
        <v>10.121818181818181</v>
      </c>
      <c r="D25" s="71">
        <v>27.677272727272726</v>
      </c>
      <c r="E25" s="71">
        <v>3.5572727272727276</v>
      </c>
      <c r="F25" s="71">
        <v>44.89454545454545</v>
      </c>
      <c r="G25" s="71">
        <v>2.015454545454545</v>
      </c>
      <c r="H25" s="71">
        <v>2.307272727272727</v>
      </c>
      <c r="I25" s="71">
        <v>3.64</v>
      </c>
      <c r="J25" s="71">
        <v>1.209090909090909</v>
      </c>
      <c r="K25" s="71">
        <v>25.126363636363635</v>
      </c>
      <c r="L25" s="71">
        <v>1.2963636363636362</v>
      </c>
      <c r="M25" s="62"/>
      <c r="N25" s="71">
        <v>0.40909090909090906</v>
      </c>
      <c r="O25" s="159">
        <v>0.1708333333333333</v>
      </c>
      <c r="P25" s="159">
        <v>0.20486111111111113</v>
      </c>
      <c r="Q25" s="160">
        <v>29.036363636363635</v>
      </c>
      <c r="R25" s="67">
        <v>4297.272727272727</v>
      </c>
      <c r="S25" s="71">
        <v>1.018181818181818</v>
      </c>
      <c r="T25" s="71">
        <v>3.418181818181818</v>
      </c>
      <c r="U25" s="160">
        <v>13.665454545454544</v>
      </c>
      <c r="V25" s="160">
        <v>28.347272727272724</v>
      </c>
      <c r="W25" s="160">
        <v>35.666363636363634</v>
      </c>
      <c r="X25" s="160">
        <v>46.9</v>
      </c>
    </row>
    <row r="26" spans="1:27" ht="15.75">
      <c r="A26" s="188" t="s">
        <v>63</v>
      </c>
      <c r="B26" s="60"/>
      <c r="C26" s="71">
        <v>0.36498816917314736</v>
      </c>
      <c r="D26" s="71">
        <v>0.8341713362264587</v>
      </c>
      <c r="E26" s="71">
        <v>0.026866674186033362</v>
      </c>
      <c r="F26" s="71">
        <v>0.33326756927027695</v>
      </c>
      <c r="G26" s="71">
        <v>0.16925505229467397</v>
      </c>
      <c r="H26" s="71">
        <v>0.1469755700169872</v>
      </c>
      <c r="I26" s="71">
        <v>0.29147898723578736</v>
      </c>
      <c r="J26" s="71">
        <v>0.34564301079161275</v>
      </c>
      <c r="K26" s="71">
        <v>0.688625772495823</v>
      </c>
      <c r="L26" s="71">
        <v>0.010269106361051286</v>
      </c>
      <c r="M26" s="69"/>
      <c r="N26" s="71">
        <v>0.3753785967647742</v>
      </c>
      <c r="O26" s="159">
        <v>0.011111111111111112</v>
      </c>
      <c r="P26" s="159">
        <v>0.012499999999999999</v>
      </c>
      <c r="Q26" s="160">
        <v>0.20135901903186235</v>
      </c>
      <c r="R26" s="71">
        <v>65.74053682332237</v>
      </c>
      <c r="S26" s="71">
        <v>0.2442055765873574</v>
      </c>
      <c r="T26" s="71">
        <v>0.5758787751223029</v>
      </c>
      <c r="U26" s="160">
        <v>0.7702254687604644</v>
      </c>
      <c r="V26" s="160">
        <v>1.001519754264406</v>
      </c>
      <c r="W26" s="160">
        <v>1.0400795424127347</v>
      </c>
      <c r="X26" s="160">
        <v>0.9</v>
      </c>
      <c r="Y26" s="202"/>
      <c r="Z26" s="202"/>
      <c r="AA26" s="202"/>
    </row>
    <row r="27" spans="1:24" ht="15.75">
      <c r="A27" s="188" t="s">
        <v>64</v>
      </c>
      <c r="B27" s="60"/>
      <c r="C27" s="71">
        <v>9.37</v>
      </c>
      <c r="D27" s="71">
        <v>26.52</v>
      </c>
      <c r="E27" s="71">
        <v>3.5</v>
      </c>
      <c r="F27" s="71">
        <v>44.15</v>
      </c>
      <c r="G27" s="71">
        <v>1.84</v>
      </c>
      <c r="H27" s="71">
        <v>2.15</v>
      </c>
      <c r="I27" s="71">
        <v>3.14</v>
      </c>
      <c r="J27" s="71">
        <v>0.79</v>
      </c>
      <c r="K27" s="71">
        <v>24.4</v>
      </c>
      <c r="L27" s="71">
        <v>1.27</v>
      </c>
      <c r="M27" s="62"/>
      <c r="N27" s="71">
        <v>0</v>
      </c>
      <c r="O27" s="159">
        <v>0.15277777777777776</v>
      </c>
      <c r="P27" s="159">
        <v>0.1875</v>
      </c>
      <c r="Q27" s="160">
        <v>28.8</v>
      </c>
      <c r="R27" s="67">
        <v>4200</v>
      </c>
      <c r="S27" s="71">
        <v>0.5</v>
      </c>
      <c r="T27" s="71">
        <v>2.3</v>
      </c>
      <c r="U27" s="160">
        <v>12.2</v>
      </c>
      <c r="V27" s="160">
        <v>27.56</v>
      </c>
      <c r="W27" s="160">
        <v>34.48</v>
      </c>
      <c r="X27" s="160">
        <v>45.3</v>
      </c>
    </row>
    <row r="28" spans="1:24" ht="15.75">
      <c r="A28" s="188" t="s">
        <v>65</v>
      </c>
      <c r="B28" s="60"/>
      <c r="C28" s="71">
        <v>10.76</v>
      </c>
      <c r="D28" s="71">
        <v>29.29</v>
      </c>
      <c r="E28" s="71">
        <v>3.61</v>
      </c>
      <c r="F28" s="71">
        <v>45.29</v>
      </c>
      <c r="G28" s="71">
        <v>2.29</v>
      </c>
      <c r="H28" s="71">
        <v>2.66</v>
      </c>
      <c r="I28" s="71">
        <v>4.03</v>
      </c>
      <c r="J28" s="71">
        <v>1.77</v>
      </c>
      <c r="K28" s="71">
        <v>26.84</v>
      </c>
      <c r="L28" s="71">
        <v>1.31</v>
      </c>
      <c r="M28" s="69"/>
      <c r="N28" s="71">
        <v>1</v>
      </c>
      <c r="O28" s="159">
        <v>0.1875</v>
      </c>
      <c r="P28" s="159">
        <v>0.22916666666666666</v>
      </c>
      <c r="Q28" s="160">
        <v>29.5</v>
      </c>
      <c r="R28" s="67">
        <v>4450</v>
      </c>
      <c r="S28" s="71">
        <v>1.4</v>
      </c>
      <c r="T28" s="71">
        <v>4.4</v>
      </c>
      <c r="U28" s="160">
        <v>15.22</v>
      </c>
      <c r="V28" s="160">
        <v>30.94</v>
      </c>
      <c r="W28" s="160">
        <v>37.82</v>
      </c>
      <c r="X28" s="160">
        <v>48.7</v>
      </c>
    </row>
    <row r="29" spans="1:24" ht="15.75">
      <c r="A29" s="203"/>
      <c r="B29" s="6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5.75">
      <c r="A30" s="203"/>
      <c r="B30" s="6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2.75">
      <c r="A31" s="53"/>
      <c r="B31" s="53"/>
      <c r="C31" s="2"/>
      <c r="D31" s="2"/>
      <c r="E31" s="2"/>
      <c r="F31" s="2"/>
      <c r="G31" s="2"/>
      <c r="H31" s="2"/>
      <c r="I31" s="2"/>
      <c r="J31" s="162"/>
      <c r="K31" s="162"/>
      <c r="L31" s="162"/>
      <c r="M31" s="204"/>
      <c r="N31" s="162"/>
      <c r="O31" s="162"/>
      <c r="P31" s="162"/>
      <c r="Q31" s="162"/>
      <c r="R31" s="162"/>
      <c r="S31" s="204"/>
      <c r="T31" s="204"/>
      <c r="U31" s="204"/>
      <c r="V31" s="204"/>
      <c r="W31" s="204"/>
      <c r="X31" s="204"/>
    </row>
    <row r="32" spans="1:24" ht="15" customHeight="1">
      <c r="A32" s="205" t="s">
        <v>66</v>
      </c>
      <c r="B32" s="53"/>
      <c r="C32" s="206" t="s">
        <v>98</v>
      </c>
      <c r="D32" s="207"/>
      <c r="E32" s="162"/>
      <c r="F32" s="162"/>
      <c r="G32" s="2"/>
      <c r="H32" s="81"/>
      <c r="I32" s="162"/>
      <c r="J32" s="162"/>
      <c r="K32" s="162"/>
      <c r="L32" s="162"/>
      <c r="M32" s="208"/>
      <c r="N32" s="162"/>
      <c r="O32" s="162"/>
      <c r="P32" s="162"/>
      <c r="Q32" s="162"/>
      <c r="R32" s="162"/>
      <c r="S32" s="204"/>
      <c r="T32" s="204"/>
      <c r="U32" s="204"/>
      <c r="V32" s="204"/>
      <c r="W32" s="204"/>
      <c r="X32" s="204"/>
    </row>
    <row r="33" spans="1:24" ht="18" customHeight="1">
      <c r="A33" s="205"/>
      <c r="B33" s="2"/>
      <c r="C33" s="83" t="s">
        <v>99</v>
      </c>
      <c r="D33" s="207"/>
      <c r="E33" s="162"/>
      <c r="F33" s="162"/>
      <c r="G33" s="2"/>
      <c r="H33" s="81"/>
      <c r="I33" s="162"/>
      <c r="J33" s="162"/>
      <c r="K33" s="162"/>
      <c r="L33" s="162"/>
      <c r="M33" s="204"/>
      <c r="N33" s="162"/>
      <c r="O33" s="162"/>
      <c r="P33" s="162"/>
      <c r="Q33" s="162"/>
      <c r="R33" s="162"/>
      <c r="S33" s="204"/>
      <c r="T33" s="204"/>
      <c r="U33" s="204"/>
      <c r="V33" s="204"/>
      <c r="W33" s="204"/>
      <c r="X33" s="204"/>
    </row>
    <row r="34" spans="1:24" ht="18" customHeight="1">
      <c r="A34" s="162"/>
      <c r="B34" s="2"/>
      <c r="C34" s="83" t="s">
        <v>69</v>
      </c>
      <c r="D34" s="207"/>
      <c r="E34" s="162"/>
      <c r="F34" s="162"/>
      <c r="G34" s="2"/>
      <c r="H34" s="81"/>
      <c r="I34" s="162"/>
      <c r="J34" s="162"/>
      <c r="K34" s="162"/>
      <c r="L34" s="162"/>
      <c r="M34" s="204"/>
      <c r="N34" s="162"/>
      <c r="O34" s="162"/>
      <c r="P34" s="162"/>
      <c r="Q34" s="162"/>
      <c r="R34" s="162"/>
      <c r="S34" s="204"/>
      <c r="T34" s="204"/>
      <c r="U34" s="204"/>
      <c r="V34" s="204"/>
      <c r="W34" s="204"/>
      <c r="X34" s="204"/>
    </row>
    <row r="35" spans="6:24" ht="7.5" customHeight="1">
      <c r="F35" s="209"/>
      <c r="G35" s="87"/>
      <c r="H35" s="87"/>
      <c r="I35" s="87"/>
      <c r="J35" s="162"/>
      <c r="K35" s="162"/>
      <c r="L35" s="162"/>
      <c r="M35" s="204"/>
      <c r="N35" s="162"/>
      <c r="O35" s="162"/>
      <c r="P35" s="162"/>
      <c r="Q35" s="162"/>
      <c r="R35" s="162"/>
      <c r="S35" s="204"/>
      <c r="T35" s="204"/>
      <c r="U35" s="204"/>
      <c r="V35" s="204"/>
      <c r="W35" s="204"/>
      <c r="X35" s="204"/>
    </row>
    <row r="36" spans="1:24" ht="12.75">
      <c r="A36" s="210"/>
      <c r="B36" s="89"/>
      <c r="C36" s="89"/>
      <c r="D36" s="211"/>
      <c r="E36" s="212"/>
      <c r="F36" s="213"/>
      <c r="G36" s="53"/>
      <c r="H36" s="87"/>
      <c r="I36" s="87"/>
      <c r="J36" s="162"/>
      <c r="K36" s="162"/>
      <c r="L36" s="162"/>
      <c r="M36" s="204"/>
      <c r="N36" s="162"/>
      <c r="O36" s="162"/>
      <c r="P36" s="162"/>
      <c r="Q36" s="162"/>
      <c r="R36" s="162"/>
      <c r="S36" s="204"/>
      <c r="T36" s="204"/>
      <c r="U36" s="204"/>
      <c r="V36" s="204"/>
      <c r="W36" s="204"/>
      <c r="X36" s="204"/>
    </row>
    <row r="37" spans="1:24" ht="15">
      <c r="A37" s="93"/>
      <c r="B37" s="214"/>
      <c r="C37" s="209"/>
      <c r="D37" s="214"/>
      <c r="E37" s="215"/>
      <c r="F37" s="216"/>
      <c r="G37" s="209"/>
      <c r="H37" s="87"/>
      <c r="I37" s="53"/>
      <c r="J37" s="162"/>
      <c r="K37" s="162"/>
      <c r="L37" s="162"/>
      <c r="M37" s="204"/>
      <c r="N37" s="162"/>
      <c r="O37" s="162"/>
      <c r="P37" s="162"/>
      <c r="Q37" s="162"/>
      <c r="R37" s="162"/>
      <c r="S37" s="204"/>
      <c r="T37" s="204"/>
      <c r="U37" s="204"/>
      <c r="V37" s="204"/>
      <c r="W37" s="204"/>
      <c r="X37" s="204"/>
    </row>
    <row r="38" spans="1:24" ht="15">
      <c r="A38" s="93"/>
      <c r="B38" s="53"/>
      <c r="C38" s="216"/>
      <c r="D38" s="53"/>
      <c r="E38" s="96"/>
      <c r="F38" s="209"/>
      <c r="G38" s="53"/>
      <c r="H38" s="209"/>
      <c r="I38" s="162"/>
      <c r="J38" s="162"/>
      <c r="K38" s="162"/>
      <c r="L38" s="162"/>
      <c r="M38" s="204"/>
      <c r="N38" s="162"/>
      <c r="O38" s="162"/>
      <c r="P38" s="162"/>
      <c r="Q38" s="162"/>
      <c r="R38" s="162"/>
      <c r="S38" s="204"/>
      <c r="T38" s="204"/>
      <c r="U38" s="204"/>
      <c r="V38" s="204"/>
      <c r="W38" s="204"/>
      <c r="X38" s="204"/>
    </row>
    <row r="39" spans="1:24" ht="12.75">
      <c r="A39" s="217"/>
      <c r="B39" s="53"/>
      <c r="C39" s="214"/>
      <c r="D39" s="214"/>
      <c r="E39" s="218"/>
      <c r="F39" s="2"/>
      <c r="G39" s="2"/>
      <c r="H39" s="219"/>
      <c r="I39" s="207"/>
      <c r="J39" s="162"/>
      <c r="K39" s="162"/>
      <c r="L39" s="162"/>
      <c r="M39" s="204"/>
      <c r="N39" s="162"/>
      <c r="O39" s="162"/>
      <c r="P39" s="162"/>
      <c r="Q39" s="162"/>
      <c r="R39" s="162"/>
      <c r="S39" s="204"/>
      <c r="T39" s="204"/>
      <c r="U39" s="204"/>
      <c r="V39" s="204"/>
      <c r="W39" s="204"/>
      <c r="X39" s="204"/>
    </row>
    <row r="40" spans="1:24" ht="12.75">
      <c r="A40" s="217"/>
      <c r="B40" s="53"/>
      <c r="C40" s="214"/>
      <c r="D40" s="214"/>
      <c r="E40" s="218"/>
      <c r="F40" s="2"/>
      <c r="G40" s="2"/>
      <c r="H40" s="219"/>
      <c r="I40" s="2"/>
      <c r="J40" s="162"/>
      <c r="K40" s="162"/>
      <c r="L40" s="162"/>
      <c r="M40" s="204"/>
      <c r="N40" s="162"/>
      <c r="O40" s="162"/>
      <c r="P40" s="162"/>
      <c r="Q40" s="162"/>
      <c r="R40" s="162"/>
      <c r="S40" s="204"/>
      <c r="T40" s="204"/>
      <c r="U40" s="204"/>
      <c r="V40" s="204"/>
      <c r="W40" s="204"/>
      <c r="X40" s="204"/>
    </row>
    <row r="41" spans="1:24" ht="12.75">
      <c r="A41" s="217"/>
      <c r="B41" s="53"/>
      <c r="C41" s="214"/>
      <c r="D41" s="214"/>
      <c r="E41" s="218"/>
      <c r="F41" s="2"/>
      <c r="G41" s="2"/>
      <c r="H41" s="100"/>
      <c r="I41" s="2"/>
      <c r="J41" s="2"/>
      <c r="K41" s="162"/>
      <c r="L41" s="162"/>
      <c r="M41" s="204"/>
      <c r="N41" s="162"/>
      <c r="O41" s="162"/>
      <c r="P41" s="162"/>
      <c r="Q41" s="162"/>
      <c r="R41" s="162"/>
      <c r="S41" s="204"/>
      <c r="T41" s="204"/>
      <c r="U41" s="204"/>
      <c r="V41" s="204"/>
      <c r="W41" s="204"/>
      <c r="X41" s="204"/>
    </row>
    <row r="42" spans="1:25" ht="13.5">
      <c r="A42" s="104"/>
      <c r="B42" s="105"/>
      <c r="C42" s="105"/>
      <c r="D42" s="105" t="s">
        <v>70</v>
      </c>
      <c r="E42" s="106"/>
      <c r="P42" s="103"/>
      <c r="Q42" s="103"/>
      <c r="R42" s="103"/>
      <c r="S42" s="103"/>
      <c r="T42" s="103"/>
      <c r="U42" s="103"/>
      <c r="V42" s="103"/>
      <c r="W42" s="103"/>
      <c r="X42" s="103"/>
      <c r="Y42" s="103"/>
    </row>
    <row r="43" spans="14:25" ht="13.5">
      <c r="N43" s="111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6:25" ht="13.5">
      <c r="P44" s="103"/>
      <c r="Q44" s="103"/>
      <c r="R44" s="103"/>
      <c r="S44" s="103"/>
      <c r="T44" s="109"/>
      <c r="U44" s="110" t="s">
        <v>71</v>
      </c>
      <c r="V44" s="110">
        <v>3</v>
      </c>
      <c r="W44" s="110">
        <v>7</v>
      </c>
      <c r="X44" s="110">
        <v>28</v>
      </c>
      <c r="Y44" s="103"/>
    </row>
    <row r="45" spans="16:25" ht="36.75">
      <c r="P45" s="103"/>
      <c r="Q45" s="103"/>
      <c r="R45" s="103"/>
      <c r="S45" s="103"/>
      <c r="T45" s="112" t="s">
        <v>100</v>
      </c>
      <c r="U45" s="113"/>
      <c r="V45" s="113">
        <v>10</v>
      </c>
      <c r="W45" s="113">
        <v>20</v>
      </c>
      <c r="X45" s="113">
        <v>32</v>
      </c>
      <c r="Y45" s="103"/>
    </row>
    <row r="46" spans="16:25" ht="48.75">
      <c r="P46" s="103"/>
      <c r="Q46" s="103"/>
      <c r="R46" s="103"/>
      <c r="S46" s="103"/>
      <c r="T46" s="112" t="s">
        <v>101</v>
      </c>
      <c r="U46" s="114">
        <f>U25</f>
        <v>13.665454545454544</v>
      </c>
      <c r="V46" s="114">
        <f>V25</f>
        <v>28.347272727272724</v>
      </c>
      <c r="W46" s="114">
        <f>W25</f>
        <v>35.666363636363634</v>
      </c>
      <c r="X46" s="114">
        <f>X25</f>
        <v>46.9</v>
      </c>
      <c r="Y46" s="103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80" zoomScaleNormal="80" workbookViewId="0" topLeftCell="A28">
      <selection activeCell="T44" sqref="T4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20" t="s">
        <v>102</v>
      </c>
      <c r="L6" s="221"/>
      <c r="M6" s="222"/>
      <c r="N6" s="223"/>
      <c r="O6" s="224" t="s">
        <v>103</v>
      </c>
      <c r="P6" s="225"/>
      <c r="Q6" s="226"/>
      <c r="R6" s="4"/>
      <c r="S6" s="4"/>
      <c r="T6" s="4"/>
      <c r="U6" s="4"/>
      <c r="V6" s="6"/>
      <c r="W6" s="2"/>
      <c r="X6" s="7"/>
    </row>
    <row r="7" spans="1:24" ht="20.25">
      <c r="A7" s="172" t="s">
        <v>2</v>
      </c>
      <c r="B7" s="173"/>
      <c r="C7" s="173"/>
      <c r="D7" s="173"/>
      <c r="E7" s="173"/>
      <c r="F7" s="173"/>
      <c r="G7" s="174"/>
      <c r="H7" s="227"/>
      <c r="I7" s="173"/>
      <c r="J7" s="227"/>
      <c r="K7" s="227"/>
      <c r="L7" s="228"/>
      <c r="M7" s="227"/>
      <c r="N7" s="229"/>
      <c r="O7" s="229"/>
      <c r="P7" s="227"/>
      <c r="Q7" s="227"/>
      <c r="R7" s="227"/>
      <c r="S7" s="227"/>
      <c r="T7" s="227"/>
      <c r="U7" s="227"/>
      <c r="V7" s="230" t="s">
        <v>3</v>
      </c>
      <c r="W7" s="173"/>
      <c r="X7" s="14">
        <v>41122</v>
      </c>
    </row>
    <row r="8" spans="1:24" ht="12.75">
      <c r="A8" s="173"/>
      <c r="B8" s="180"/>
      <c r="C8" s="180"/>
      <c r="D8" s="231"/>
      <c r="E8" s="182" t="s">
        <v>4</v>
      </c>
      <c r="F8" s="182"/>
      <c r="G8" s="182"/>
      <c r="H8" s="182"/>
      <c r="I8" s="182"/>
      <c r="J8" s="182"/>
      <c r="K8" s="173"/>
      <c r="L8" s="173"/>
      <c r="M8" s="173"/>
      <c r="N8" s="173"/>
      <c r="O8" s="173"/>
      <c r="P8" s="173"/>
      <c r="Q8" s="173" t="s">
        <v>104</v>
      </c>
      <c r="R8" s="173"/>
      <c r="S8" s="173"/>
      <c r="T8" s="173"/>
      <c r="U8" s="173"/>
      <c r="V8" s="183" t="s">
        <v>5</v>
      </c>
      <c r="W8" s="173"/>
      <c r="X8" s="127">
        <f ca="1">TODAY()</f>
        <v>41227</v>
      </c>
    </row>
    <row r="9" spans="1:24" ht="7.5" customHeight="1">
      <c r="A9" s="232"/>
      <c r="B9" s="173"/>
      <c r="C9" s="233"/>
      <c r="D9" s="233"/>
      <c r="E9" s="232"/>
      <c r="F9" s="227"/>
      <c r="G9" s="173"/>
      <c r="H9" s="227"/>
      <c r="I9" s="227"/>
      <c r="J9" s="227"/>
      <c r="K9" s="227"/>
      <c r="L9" s="227"/>
      <c r="M9" s="234"/>
      <c r="N9" s="227"/>
      <c r="O9" s="227"/>
      <c r="P9" s="227"/>
      <c r="Q9" s="227"/>
      <c r="R9" s="227"/>
      <c r="S9" s="234"/>
      <c r="T9" s="234"/>
      <c r="U9" s="234"/>
      <c r="V9" s="234"/>
      <c r="W9" s="234"/>
      <c r="X9" s="234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8" t="s">
        <v>26</v>
      </c>
      <c r="J12" s="128" t="s">
        <v>27</v>
      </c>
      <c r="K12" s="128" t="s">
        <v>28</v>
      </c>
      <c r="L12" s="128" t="s">
        <v>29</v>
      </c>
      <c r="M12" s="33"/>
      <c r="N12" s="34" t="s">
        <v>30</v>
      </c>
      <c r="O12" s="26" t="s">
        <v>31</v>
      </c>
      <c r="P12" s="26" t="s">
        <v>32</v>
      </c>
      <c r="Q12" s="128" t="s">
        <v>33</v>
      </c>
      <c r="R12" s="129"/>
      <c r="S12" s="129"/>
      <c r="T12" s="129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0" t="s">
        <v>38</v>
      </c>
      <c r="D13" s="130" t="s">
        <v>38</v>
      </c>
      <c r="E13" s="130" t="s">
        <v>38</v>
      </c>
      <c r="F13" s="130" t="s">
        <v>38</v>
      </c>
      <c r="G13" s="130" t="s">
        <v>38</v>
      </c>
      <c r="H13" s="130" t="s">
        <v>38</v>
      </c>
      <c r="I13" s="130" t="s">
        <v>38</v>
      </c>
      <c r="J13" s="130" t="s">
        <v>38</v>
      </c>
      <c r="K13" s="130" t="s">
        <v>38</v>
      </c>
      <c r="L13" s="130" t="s">
        <v>38</v>
      </c>
      <c r="M13" s="131"/>
      <c r="N13" s="235" t="s">
        <v>39</v>
      </c>
      <c r="O13" s="236" t="s">
        <v>40</v>
      </c>
      <c r="P13" s="132" t="s">
        <v>40</v>
      </c>
      <c r="Q13" s="132" t="s">
        <v>38</v>
      </c>
      <c r="R13" s="133" t="s">
        <v>41</v>
      </c>
      <c r="S13" s="130" t="s">
        <v>38</v>
      </c>
      <c r="T13" s="130" t="s">
        <v>38</v>
      </c>
      <c r="U13" s="235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4" t="s">
        <v>75</v>
      </c>
      <c r="B14" s="2"/>
      <c r="C14" s="136">
        <v>4.07</v>
      </c>
      <c r="D14" s="136">
        <v>19.3</v>
      </c>
      <c r="E14" s="136">
        <v>2.57</v>
      </c>
      <c r="F14" s="136">
        <v>60.64</v>
      </c>
      <c r="G14" s="136">
        <v>4.88</v>
      </c>
      <c r="H14" s="136">
        <v>2.67</v>
      </c>
      <c r="I14" s="136">
        <v>3.17</v>
      </c>
      <c r="J14" s="136">
        <v>1.49</v>
      </c>
      <c r="K14" s="237">
        <v>0.96</v>
      </c>
      <c r="L14" s="136">
        <v>0.61</v>
      </c>
      <c r="M14" s="56"/>
      <c r="N14" s="136">
        <v>0</v>
      </c>
      <c r="O14" s="137" t="s">
        <v>105</v>
      </c>
      <c r="P14" s="137" t="s">
        <v>58</v>
      </c>
      <c r="Q14" s="238">
        <v>27.3</v>
      </c>
      <c r="R14" s="139">
        <v>4420</v>
      </c>
      <c r="S14" s="136">
        <v>1.1</v>
      </c>
      <c r="T14" s="136">
        <v>2.9</v>
      </c>
      <c r="U14" s="138">
        <v>22.64</v>
      </c>
      <c r="V14" s="138">
        <v>37.51</v>
      </c>
      <c r="W14" s="138">
        <v>42.51</v>
      </c>
      <c r="X14" s="148">
        <v>51.6</v>
      </c>
    </row>
    <row r="15" spans="1:24" ht="12.75">
      <c r="A15" s="144" t="s">
        <v>76</v>
      </c>
      <c r="B15" s="2"/>
      <c r="C15" s="146">
        <v>4.11</v>
      </c>
      <c r="D15" s="146">
        <v>19.71</v>
      </c>
      <c r="E15" s="146">
        <v>2.65</v>
      </c>
      <c r="F15" s="146">
        <v>60.32</v>
      </c>
      <c r="G15" s="146">
        <v>4.78</v>
      </c>
      <c r="H15" s="146">
        <v>2.7</v>
      </c>
      <c r="I15" s="146">
        <v>3.68</v>
      </c>
      <c r="J15" s="146">
        <v>1.6</v>
      </c>
      <c r="K15" s="239">
        <v>0.76</v>
      </c>
      <c r="L15" s="146">
        <v>0.6</v>
      </c>
      <c r="M15" s="56"/>
      <c r="N15" s="146">
        <v>0</v>
      </c>
      <c r="O15" s="147" t="s">
        <v>106</v>
      </c>
      <c r="P15" s="147" t="s">
        <v>91</v>
      </c>
      <c r="Q15" s="148">
        <v>27.2</v>
      </c>
      <c r="R15" s="149">
        <v>4520</v>
      </c>
      <c r="S15" s="146">
        <v>1</v>
      </c>
      <c r="T15" s="146">
        <v>3.7</v>
      </c>
      <c r="U15" s="148">
        <v>20.49</v>
      </c>
      <c r="V15" s="148">
        <v>37.94</v>
      </c>
      <c r="W15" s="148">
        <v>45.07</v>
      </c>
      <c r="X15" s="148">
        <v>52.93</v>
      </c>
    </row>
    <row r="16" spans="1:24" ht="12.75">
      <c r="A16" s="144" t="s">
        <v>77</v>
      </c>
      <c r="B16" s="2"/>
      <c r="C16" s="146">
        <v>4.1</v>
      </c>
      <c r="D16" s="146">
        <v>19.57</v>
      </c>
      <c r="E16" s="146">
        <v>2.62</v>
      </c>
      <c r="F16" s="146">
        <v>60.33</v>
      </c>
      <c r="G16" s="146">
        <v>4.76</v>
      </c>
      <c r="H16" s="146">
        <v>2.74</v>
      </c>
      <c r="I16" s="146">
        <v>3.13</v>
      </c>
      <c r="J16" s="146">
        <v>1.6</v>
      </c>
      <c r="K16" s="239">
        <v>0.96</v>
      </c>
      <c r="L16" s="146">
        <v>0.61</v>
      </c>
      <c r="M16" s="56"/>
      <c r="N16" s="146">
        <v>1</v>
      </c>
      <c r="O16" s="147" t="s">
        <v>89</v>
      </c>
      <c r="P16" s="147" t="s">
        <v>44</v>
      </c>
      <c r="Q16" s="148">
        <v>28.1</v>
      </c>
      <c r="R16" s="149">
        <v>4450</v>
      </c>
      <c r="S16" s="146">
        <v>0.8</v>
      </c>
      <c r="T16" s="146">
        <v>3.2</v>
      </c>
      <c r="U16" s="148">
        <v>22.66</v>
      </c>
      <c r="V16" s="148">
        <v>38.74</v>
      </c>
      <c r="W16" s="148">
        <v>44.82</v>
      </c>
      <c r="X16" s="148">
        <v>53.97</v>
      </c>
    </row>
    <row r="17" spans="1:24" ht="12.75">
      <c r="A17" s="144" t="s">
        <v>80</v>
      </c>
      <c r="B17" s="2"/>
      <c r="C17" s="146">
        <v>4.07</v>
      </c>
      <c r="D17" s="146">
        <v>19.3</v>
      </c>
      <c r="E17" s="146">
        <v>2.58</v>
      </c>
      <c r="F17" s="146">
        <v>60.65</v>
      </c>
      <c r="G17" s="146">
        <v>4.81</v>
      </c>
      <c r="H17" s="146">
        <v>2.8</v>
      </c>
      <c r="I17" s="146">
        <v>3.28</v>
      </c>
      <c r="J17" s="146">
        <v>2.02</v>
      </c>
      <c r="K17" s="239">
        <v>0.81</v>
      </c>
      <c r="L17" s="146">
        <v>0.62</v>
      </c>
      <c r="M17" s="56"/>
      <c r="N17" s="146">
        <v>1</v>
      </c>
      <c r="O17" s="147" t="s">
        <v>107</v>
      </c>
      <c r="P17" s="147" t="s">
        <v>47</v>
      </c>
      <c r="Q17" s="148">
        <v>28.5</v>
      </c>
      <c r="R17" s="149">
        <v>4390</v>
      </c>
      <c r="S17" s="146">
        <v>0.5</v>
      </c>
      <c r="T17" s="146">
        <v>3</v>
      </c>
      <c r="U17" s="148">
        <v>23.61</v>
      </c>
      <c r="V17" s="148">
        <v>38.94</v>
      </c>
      <c r="W17" s="148">
        <v>44.55</v>
      </c>
      <c r="X17" s="148">
        <v>51.03</v>
      </c>
    </row>
    <row r="18" spans="1:26" ht="12.75">
      <c r="A18" s="144" t="s">
        <v>81</v>
      </c>
      <c r="B18" s="2"/>
      <c r="C18" s="146">
        <v>4.09</v>
      </c>
      <c r="D18" s="146">
        <v>19.36</v>
      </c>
      <c r="E18" s="146">
        <v>2.58</v>
      </c>
      <c r="F18" s="146">
        <v>60.62</v>
      </c>
      <c r="G18" s="146">
        <v>4.87</v>
      </c>
      <c r="H18" s="146">
        <v>2.72</v>
      </c>
      <c r="I18" s="146">
        <v>3.16</v>
      </c>
      <c r="J18" s="146">
        <v>1.74</v>
      </c>
      <c r="K18" s="239">
        <v>0.59</v>
      </c>
      <c r="L18" s="146">
        <v>0.62</v>
      </c>
      <c r="M18" s="56"/>
      <c r="N18" s="146">
        <v>1</v>
      </c>
      <c r="O18" s="147" t="s">
        <v>89</v>
      </c>
      <c r="P18" s="147" t="s">
        <v>44</v>
      </c>
      <c r="Q18" s="148">
        <v>28.4</v>
      </c>
      <c r="R18" s="149">
        <v>4540</v>
      </c>
      <c r="S18" s="146">
        <v>0.9</v>
      </c>
      <c r="T18" s="146">
        <v>3.2</v>
      </c>
      <c r="U18" s="148">
        <v>22.49</v>
      </c>
      <c r="V18" s="148">
        <v>38.87</v>
      </c>
      <c r="W18" s="148">
        <v>45.85</v>
      </c>
      <c r="X18" s="148">
        <v>54.46</v>
      </c>
      <c r="Y18" s="151"/>
      <c r="Z18" s="143"/>
    </row>
    <row r="19" spans="1:24" ht="12.75">
      <c r="A19" s="144" t="s">
        <v>83</v>
      </c>
      <c r="B19" s="2"/>
      <c r="C19" s="146">
        <v>4.07</v>
      </c>
      <c r="D19" s="146">
        <v>19.28</v>
      </c>
      <c r="E19" s="146">
        <v>2.59</v>
      </c>
      <c r="F19" s="146">
        <v>60.69</v>
      </c>
      <c r="G19" s="146">
        <v>4.82</v>
      </c>
      <c r="H19" s="146">
        <v>2.69</v>
      </c>
      <c r="I19" s="146">
        <v>3.11</v>
      </c>
      <c r="J19" s="146">
        <v>1.77</v>
      </c>
      <c r="K19" s="239">
        <v>0.73</v>
      </c>
      <c r="L19" s="146">
        <v>0.62</v>
      </c>
      <c r="M19" s="56"/>
      <c r="N19" s="146">
        <v>0</v>
      </c>
      <c r="O19" s="147" t="s">
        <v>108</v>
      </c>
      <c r="P19" s="147" t="s">
        <v>91</v>
      </c>
      <c r="Q19" s="148">
        <v>28.3</v>
      </c>
      <c r="R19" s="149">
        <v>4530</v>
      </c>
      <c r="S19" s="146">
        <v>0.4</v>
      </c>
      <c r="T19" s="146">
        <v>2.2</v>
      </c>
      <c r="U19" s="148">
        <v>23.68</v>
      </c>
      <c r="V19" s="148">
        <v>40.31</v>
      </c>
      <c r="W19" s="148">
        <v>43.86</v>
      </c>
      <c r="X19" s="148">
        <v>53.6</v>
      </c>
    </row>
    <row r="20" spans="1:24" ht="12.75">
      <c r="A20" s="144" t="s">
        <v>84</v>
      </c>
      <c r="B20" s="2"/>
      <c r="C20" s="146">
        <v>4.07</v>
      </c>
      <c r="D20" s="146">
        <v>19.27</v>
      </c>
      <c r="E20" s="146">
        <v>2.6</v>
      </c>
      <c r="F20" s="146">
        <v>60.67</v>
      </c>
      <c r="G20" s="146">
        <v>4.82</v>
      </c>
      <c r="H20" s="146">
        <v>2.73</v>
      </c>
      <c r="I20" s="146">
        <v>3.08</v>
      </c>
      <c r="J20" s="146">
        <v>2.16</v>
      </c>
      <c r="K20" s="239">
        <v>0.67</v>
      </c>
      <c r="L20" s="146">
        <v>0.62</v>
      </c>
      <c r="M20" s="56"/>
      <c r="N20" s="146">
        <v>0.5</v>
      </c>
      <c r="O20" s="147" t="s">
        <v>109</v>
      </c>
      <c r="P20" s="147" t="s">
        <v>107</v>
      </c>
      <c r="Q20" s="148">
        <v>29</v>
      </c>
      <c r="R20" s="149">
        <v>4500</v>
      </c>
      <c r="S20" s="146">
        <v>0.2</v>
      </c>
      <c r="T20" s="146">
        <v>1.9</v>
      </c>
      <c r="U20" s="148">
        <v>24</v>
      </c>
      <c r="V20" s="148">
        <v>38.69</v>
      </c>
      <c r="W20" s="148">
        <v>44.93</v>
      </c>
      <c r="X20" s="148">
        <v>54.3</v>
      </c>
    </row>
    <row r="21" spans="1:24" ht="12.75">
      <c r="A21" s="144" t="s">
        <v>85</v>
      </c>
      <c r="B21" s="2"/>
      <c r="C21" s="146">
        <v>4.07</v>
      </c>
      <c r="D21" s="146">
        <v>19.24</v>
      </c>
      <c r="E21" s="146">
        <v>2.59</v>
      </c>
      <c r="F21" s="146">
        <v>60.63</v>
      </c>
      <c r="G21" s="146">
        <v>4.87</v>
      </c>
      <c r="H21" s="146">
        <v>2.81</v>
      </c>
      <c r="I21" s="146">
        <v>3.39</v>
      </c>
      <c r="J21" s="146">
        <v>1.79</v>
      </c>
      <c r="K21" s="239">
        <v>0.66</v>
      </c>
      <c r="L21" s="146">
        <v>0.62</v>
      </c>
      <c r="M21" s="56"/>
      <c r="N21" s="146">
        <v>1</v>
      </c>
      <c r="O21" s="147" t="s">
        <v>110</v>
      </c>
      <c r="P21" s="147" t="s">
        <v>107</v>
      </c>
      <c r="Q21" s="148">
        <v>29.1</v>
      </c>
      <c r="R21" s="149">
        <v>4570</v>
      </c>
      <c r="S21" s="146">
        <v>0.3</v>
      </c>
      <c r="T21" s="146">
        <v>1.8</v>
      </c>
      <c r="U21" s="148">
        <v>24.7</v>
      </c>
      <c r="V21" s="141">
        <v>38.18</v>
      </c>
      <c r="W21" s="141">
        <v>44.15</v>
      </c>
      <c r="X21" s="148">
        <v>50.6</v>
      </c>
    </row>
    <row r="22" spans="1:24" ht="12.75">
      <c r="A22" s="144" t="s">
        <v>86</v>
      </c>
      <c r="B22" s="2"/>
      <c r="C22" s="146">
        <v>4.06</v>
      </c>
      <c r="D22" s="146">
        <v>19.19</v>
      </c>
      <c r="E22" s="146">
        <v>2.58</v>
      </c>
      <c r="F22" s="146">
        <v>60.62</v>
      </c>
      <c r="G22" s="146">
        <v>4.96</v>
      </c>
      <c r="H22" s="146">
        <v>2.78</v>
      </c>
      <c r="I22" s="146">
        <v>3.21</v>
      </c>
      <c r="J22" s="146">
        <v>2.27</v>
      </c>
      <c r="K22" s="239">
        <v>0.5</v>
      </c>
      <c r="L22" s="146">
        <v>0.62</v>
      </c>
      <c r="M22" s="56"/>
      <c r="N22" s="146">
        <v>0</v>
      </c>
      <c r="O22" s="147" t="s">
        <v>111</v>
      </c>
      <c r="P22" s="147" t="s">
        <v>107</v>
      </c>
      <c r="Q22" s="148">
        <v>29</v>
      </c>
      <c r="R22" s="149">
        <v>4430</v>
      </c>
      <c r="S22" s="146">
        <v>0.3</v>
      </c>
      <c r="T22" s="146">
        <v>2.1</v>
      </c>
      <c r="U22" s="148">
        <v>24.25</v>
      </c>
      <c r="V22" s="141">
        <v>38.83</v>
      </c>
      <c r="W22" s="141">
        <v>43.61</v>
      </c>
      <c r="X22" s="148">
        <v>50.5</v>
      </c>
    </row>
    <row r="23" spans="1:24" ht="12.75">
      <c r="A23" s="144" t="s">
        <v>87</v>
      </c>
      <c r="B23" s="2"/>
      <c r="C23" s="146">
        <v>4.05</v>
      </c>
      <c r="D23" s="146">
        <v>19.23</v>
      </c>
      <c r="E23" s="146">
        <v>2.58</v>
      </c>
      <c r="F23" s="146">
        <v>60.68</v>
      </c>
      <c r="G23" s="146">
        <v>4.96</v>
      </c>
      <c r="H23" s="146">
        <v>2.75</v>
      </c>
      <c r="I23" s="146">
        <v>3.15</v>
      </c>
      <c r="J23" s="146">
        <v>1.91</v>
      </c>
      <c r="K23" s="239">
        <v>0.78</v>
      </c>
      <c r="L23" s="146">
        <v>0.62</v>
      </c>
      <c r="M23" s="56"/>
      <c r="N23" s="146">
        <v>1</v>
      </c>
      <c r="O23" s="147" t="s">
        <v>107</v>
      </c>
      <c r="P23" s="147" t="s">
        <v>44</v>
      </c>
      <c r="Q23" s="148">
        <v>29</v>
      </c>
      <c r="R23" s="149">
        <v>4500</v>
      </c>
      <c r="S23" s="146">
        <v>0.6</v>
      </c>
      <c r="T23" s="146">
        <v>2.5</v>
      </c>
      <c r="U23" s="148">
        <v>22.95</v>
      </c>
      <c r="V23" s="141">
        <v>38.24</v>
      </c>
      <c r="W23" s="141">
        <v>43.78</v>
      </c>
      <c r="X23" s="148">
        <v>52.3</v>
      </c>
    </row>
    <row r="24" spans="1:24" ht="12.75">
      <c r="A24" s="144" t="s">
        <v>88</v>
      </c>
      <c r="B24" s="2"/>
      <c r="C24" s="146">
        <v>4.05</v>
      </c>
      <c r="D24" s="146">
        <v>19.15</v>
      </c>
      <c r="E24" s="146">
        <v>2.58</v>
      </c>
      <c r="F24" s="146">
        <v>60.67</v>
      </c>
      <c r="G24" s="146">
        <v>5.14</v>
      </c>
      <c r="H24" s="146">
        <v>2.78</v>
      </c>
      <c r="I24" s="146">
        <v>3.14</v>
      </c>
      <c r="J24" s="146">
        <v>2.33</v>
      </c>
      <c r="K24" s="239">
        <v>0.64</v>
      </c>
      <c r="L24" s="146">
        <v>0.61</v>
      </c>
      <c r="M24" s="56"/>
      <c r="N24" s="146">
        <v>1</v>
      </c>
      <c r="O24" s="147" t="s">
        <v>112</v>
      </c>
      <c r="P24" s="147" t="s">
        <v>44</v>
      </c>
      <c r="Q24" s="148">
        <v>28.7</v>
      </c>
      <c r="R24" s="149">
        <v>4430</v>
      </c>
      <c r="S24" s="146">
        <v>0.5</v>
      </c>
      <c r="T24" s="146">
        <v>2.3</v>
      </c>
      <c r="U24" s="148">
        <v>22.67</v>
      </c>
      <c r="V24" s="141">
        <v>38.23</v>
      </c>
      <c r="W24" s="141">
        <v>44.13</v>
      </c>
      <c r="X24" s="148">
        <v>51.8</v>
      </c>
    </row>
    <row r="25" spans="1:24" ht="12.75">
      <c r="A25" s="144" t="s">
        <v>90</v>
      </c>
      <c r="B25" s="2"/>
      <c r="C25" s="146">
        <v>4.04</v>
      </c>
      <c r="D25" s="146">
        <v>19.13</v>
      </c>
      <c r="E25" s="146">
        <v>2.57</v>
      </c>
      <c r="F25" s="146">
        <v>60.61</v>
      </c>
      <c r="G25" s="146">
        <v>5.02</v>
      </c>
      <c r="H25" s="146">
        <v>2.65</v>
      </c>
      <c r="I25" s="146">
        <v>3.17</v>
      </c>
      <c r="J25" s="146">
        <v>2.13</v>
      </c>
      <c r="K25" s="239">
        <v>0.68</v>
      </c>
      <c r="L25" s="146">
        <v>0.61</v>
      </c>
      <c r="M25" s="56"/>
      <c r="N25" s="146">
        <v>1</v>
      </c>
      <c r="O25" s="147" t="s">
        <v>91</v>
      </c>
      <c r="P25" s="147" t="s">
        <v>44</v>
      </c>
      <c r="Q25" s="148">
        <v>28.7</v>
      </c>
      <c r="R25" s="149">
        <v>4410</v>
      </c>
      <c r="S25" s="146">
        <v>0.5</v>
      </c>
      <c r="T25" s="146">
        <v>1.5</v>
      </c>
      <c r="U25" s="148">
        <v>22.25</v>
      </c>
      <c r="V25" s="141">
        <v>38.08</v>
      </c>
      <c r="W25" s="141">
        <v>44.52</v>
      </c>
      <c r="X25" s="148">
        <v>53</v>
      </c>
    </row>
    <row r="26" spans="1:24" ht="15.75">
      <c r="A26" s="24" t="s">
        <v>62</v>
      </c>
      <c r="B26" s="60"/>
      <c r="C26" s="71">
        <v>4.070833333333333</v>
      </c>
      <c r="D26" s="71">
        <v>19.31083333333333</v>
      </c>
      <c r="E26" s="71">
        <v>2.5908333333333333</v>
      </c>
      <c r="F26" s="71">
        <v>60.594166666666666</v>
      </c>
      <c r="G26" s="71">
        <v>4.890833333333333</v>
      </c>
      <c r="H26" s="71">
        <v>2.735</v>
      </c>
      <c r="I26" s="71">
        <v>3.2225</v>
      </c>
      <c r="J26" s="71">
        <v>1.9008333333333334</v>
      </c>
      <c r="K26" s="71">
        <v>0.7283333333333333</v>
      </c>
      <c r="L26" s="71">
        <v>0.615</v>
      </c>
      <c r="M26" s="62"/>
      <c r="N26" s="71">
        <v>0.625</v>
      </c>
      <c r="O26" s="159">
        <v>0.11597222222222221</v>
      </c>
      <c r="P26" s="159">
        <v>0.1486111111111111</v>
      </c>
      <c r="Q26" s="160">
        <v>28.441666666666666</v>
      </c>
      <c r="R26" s="67">
        <v>4474.166666666667</v>
      </c>
      <c r="S26" s="71">
        <v>0.5916666666666667</v>
      </c>
      <c r="T26" s="71">
        <v>2.525</v>
      </c>
      <c r="U26" s="160">
        <v>23.0325</v>
      </c>
      <c r="V26" s="160">
        <v>38.54666666666667</v>
      </c>
      <c r="W26" s="160">
        <v>44.315</v>
      </c>
      <c r="X26" s="160">
        <v>52.5</v>
      </c>
    </row>
    <row r="27" spans="1:24" ht="15.75">
      <c r="A27" s="24" t="s">
        <v>63</v>
      </c>
      <c r="B27" s="60"/>
      <c r="C27" s="71">
        <v>0.020652243256254935</v>
      </c>
      <c r="D27" s="71">
        <v>0.16962302230822965</v>
      </c>
      <c r="E27" s="71">
        <v>0.02314316444668302</v>
      </c>
      <c r="F27" s="71">
        <v>0.12830775030356606</v>
      </c>
      <c r="G27" s="71">
        <v>0.11090194959622203</v>
      </c>
      <c r="H27" s="71">
        <v>0.05143398239933124</v>
      </c>
      <c r="I27" s="71">
        <v>0.1661940268043794</v>
      </c>
      <c r="J27" s="71">
        <v>0.2795274692415866</v>
      </c>
      <c r="K27" s="71">
        <v>0.13723459233492605</v>
      </c>
      <c r="L27" s="71">
        <v>0.006741998624633059</v>
      </c>
      <c r="M27" s="69"/>
      <c r="N27" s="71">
        <v>0.4826536495817115</v>
      </c>
      <c r="O27" s="159">
        <v>0.018055555555555557</v>
      </c>
      <c r="P27" s="159">
        <v>0.018055555555555557</v>
      </c>
      <c r="Q27" s="160">
        <v>0.6388317936719172</v>
      </c>
      <c r="R27" s="71">
        <v>59.307876731718345</v>
      </c>
      <c r="S27" s="71">
        <v>0.2937479851639476</v>
      </c>
      <c r="T27" s="71">
        <v>0.6716668546506994</v>
      </c>
      <c r="U27" s="160">
        <v>1.1181813562452905</v>
      </c>
      <c r="V27" s="160">
        <v>0.7068538917219442</v>
      </c>
      <c r="W27" s="160">
        <v>0.8510154362450293</v>
      </c>
      <c r="X27" s="160">
        <v>1.4</v>
      </c>
    </row>
    <row r="28" spans="1:24" ht="15.75">
      <c r="A28" s="24" t="s">
        <v>64</v>
      </c>
      <c r="B28" s="60"/>
      <c r="C28" s="71">
        <v>4.04</v>
      </c>
      <c r="D28" s="71">
        <v>19.13</v>
      </c>
      <c r="E28" s="71">
        <v>2.57</v>
      </c>
      <c r="F28" s="71">
        <v>60.32</v>
      </c>
      <c r="G28" s="71">
        <v>4.76</v>
      </c>
      <c r="H28" s="71">
        <v>2.65</v>
      </c>
      <c r="I28" s="71">
        <v>3.08</v>
      </c>
      <c r="J28" s="71">
        <v>1.49</v>
      </c>
      <c r="K28" s="71">
        <v>0.5</v>
      </c>
      <c r="L28" s="71">
        <v>0.6</v>
      </c>
      <c r="M28" s="62"/>
      <c r="N28" s="71">
        <v>0</v>
      </c>
      <c r="O28" s="159">
        <v>0.08680555555555557</v>
      </c>
      <c r="P28" s="159">
        <v>0.125</v>
      </c>
      <c r="Q28" s="160">
        <v>27.2</v>
      </c>
      <c r="R28" s="67">
        <v>4390</v>
      </c>
      <c r="S28" s="71">
        <v>0.2</v>
      </c>
      <c r="T28" s="71">
        <v>1.5</v>
      </c>
      <c r="U28" s="160">
        <v>20.49</v>
      </c>
      <c r="V28" s="160">
        <v>37.51</v>
      </c>
      <c r="W28" s="160">
        <v>42.51</v>
      </c>
      <c r="X28" s="160">
        <v>50.5</v>
      </c>
    </row>
    <row r="29" spans="1:24" ht="15.75">
      <c r="A29" s="24" t="s">
        <v>65</v>
      </c>
      <c r="B29" s="60"/>
      <c r="C29" s="71">
        <v>4.11</v>
      </c>
      <c r="D29" s="71">
        <v>19.71</v>
      </c>
      <c r="E29" s="71">
        <v>2.65</v>
      </c>
      <c r="F29" s="71">
        <v>60.69</v>
      </c>
      <c r="G29" s="71">
        <v>5.14</v>
      </c>
      <c r="H29" s="71">
        <v>2.81</v>
      </c>
      <c r="I29" s="71">
        <v>3.68</v>
      </c>
      <c r="J29" s="71">
        <v>2.33</v>
      </c>
      <c r="K29" s="71">
        <v>0.96</v>
      </c>
      <c r="L29" s="71">
        <v>0.62</v>
      </c>
      <c r="M29" s="69"/>
      <c r="N29" s="71">
        <v>1</v>
      </c>
      <c r="O29" s="159">
        <v>0.1388888888888889</v>
      </c>
      <c r="P29" s="159">
        <v>0.16666666666666666</v>
      </c>
      <c r="Q29" s="160">
        <v>29.1</v>
      </c>
      <c r="R29" s="67">
        <v>4570</v>
      </c>
      <c r="S29" s="71">
        <v>1.1</v>
      </c>
      <c r="T29" s="71">
        <v>3.7</v>
      </c>
      <c r="U29" s="160">
        <v>24.7</v>
      </c>
      <c r="V29" s="160">
        <v>40.31</v>
      </c>
      <c r="W29" s="160">
        <v>45.85</v>
      </c>
      <c r="X29" s="160">
        <v>54.46</v>
      </c>
    </row>
    <row r="30" spans="1:24" ht="15.75">
      <c r="A30" s="73"/>
      <c r="B30" s="6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2.75">
      <c r="A31" s="53"/>
      <c r="B31" s="53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>
      <c r="A32" s="79" t="s">
        <v>66</v>
      </c>
      <c r="B32" s="53"/>
      <c r="C32" s="240" t="s">
        <v>113</v>
      </c>
      <c r="D32" s="20"/>
      <c r="E32" s="4"/>
      <c r="F32" s="4"/>
      <c r="G32" s="2"/>
      <c r="H32" s="81"/>
      <c r="I32" s="4"/>
      <c r="J32" s="4"/>
      <c r="K32" s="4"/>
      <c r="L32" s="4"/>
      <c r="M32" s="82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5">
      <c r="A33" s="79"/>
      <c r="B33" s="2"/>
      <c r="C33" s="240" t="s">
        <v>114</v>
      </c>
      <c r="D33" s="20"/>
      <c r="E33" s="4"/>
      <c r="F33" s="4"/>
      <c r="G33" s="2"/>
      <c r="H33" s="81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>
      <c r="A34" s="4"/>
      <c r="B34" s="2"/>
      <c r="C34" s="83" t="s">
        <v>115</v>
      </c>
      <c r="D34" s="20"/>
      <c r="E34" s="4"/>
      <c r="F34" s="4"/>
      <c r="G34" s="2"/>
      <c r="H34" s="81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3:24" ht="18" customHeight="1">
      <c r="C35" s="83" t="s">
        <v>116</v>
      </c>
      <c r="F35" s="86"/>
      <c r="G35" s="87"/>
      <c r="H35" s="87"/>
      <c r="I35" s="87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7.5" customHeight="1">
      <c r="A36" s="241"/>
      <c r="B36" s="105"/>
      <c r="C36" s="105"/>
      <c r="D36" s="242"/>
      <c r="E36" s="241"/>
      <c r="F36" s="92"/>
      <c r="G36" s="53"/>
      <c r="H36" s="87"/>
      <c r="I36" s="87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93"/>
      <c r="B37" s="16"/>
      <c r="C37" s="86"/>
      <c r="D37" s="16"/>
      <c r="E37" s="94"/>
      <c r="F37" s="95"/>
      <c r="G37" s="86"/>
      <c r="H37" s="87"/>
      <c r="I37" s="53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5">
      <c r="A38" s="93"/>
      <c r="B38" s="53"/>
      <c r="C38" s="95"/>
      <c r="D38" s="53"/>
      <c r="E38" s="96"/>
      <c r="F38" s="86"/>
      <c r="G38" s="53"/>
      <c r="H38" s="86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7"/>
      <c r="B39" s="53"/>
      <c r="C39" s="16"/>
      <c r="D39" s="16"/>
      <c r="E39" s="98"/>
      <c r="F39" s="2"/>
      <c r="G39" s="2"/>
      <c r="H39" s="99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7"/>
      <c r="B40" s="53"/>
      <c r="C40" s="16"/>
      <c r="D40" s="16"/>
      <c r="E40" s="98"/>
      <c r="F40" s="2"/>
      <c r="G40" s="2"/>
      <c r="H40" s="99"/>
      <c r="I40" s="20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5" ht="13.5">
      <c r="A41" s="97"/>
      <c r="B41" s="53"/>
      <c r="C41" s="16"/>
      <c r="D41" s="16"/>
      <c r="E41" s="98"/>
      <c r="F41" s="2"/>
      <c r="G41" s="2"/>
      <c r="H41" s="99"/>
      <c r="I41" s="2"/>
      <c r="J41" s="4"/>
      <c r="K41" s="4"/>
      <c r="L41" s="4"/>
      <c r="M41" s="21"/>
      <c r="N41" s="4"/>
      <c r="O41" s="101"/>
      <c r="P41" s="101"/>
      <c r="Q41" s="101"/>
      <c r="R41" s="101"/>
      <c r="S41" s="102"/>
      <c r="T41" s="102"/>
      <c r="U41" s="102"/>
      <c r="V41" s="102"/>
      <c r="W41" s="102"/>
      <c r="X41" s="102"/>
      <c r="Y41" s="103"/>
    </row>
    <row r="42" spans="1:25" ht="13.5">
      <c r="A42" s="97"/>
      <c r="B42" s="53"/>
      <c r="C42" s="16"/>
      <c r="D42" s="16"/>
      <c r="E42" s="98"/>
      <c r="F42" s="2"/>
      <c r="G42" s="2"/>
      <c r="H42" s="100"/>
      <c r="I42" s="2"/>
      <c r="J42" s="2"/>
      <c r="K42" s="4"/>
      <c r="L42" s="4"/>
      <c r="M42" s="21"/>
      <c r="N42" s="4"/>
      <c r="O42" s="101"/>
      <c r="P42" s="101"/>
      <c r="Q42" s="101"/>
      <c r="R42" s="101"/>
      <c r="S42" s="102"/>
      <c r="T42" s="102"/>
      <c r="U42" s="102"/>
      <c r="V42" s="102"/>
      <c r="W42" s="102"/>
      <c r="X42" s="102"/>
      <c r="Y42" s="103"/>
    </row>
    <row r="43" spans="1:25" ht="13.5">
      <c r="A43" s="104"/>
      <c r="B43" s="105"/>
      <c r="C43" s="105"/>
      <c r="D43" s="105" t="s">
        <v>70</v>
      </c>
      <c r="E43" s="106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5:25" ht="13.5">
      <c r="O44" s="103"/>
      <c r="P44" s="103"/>
      <c r="Q44" s="103"/>
      <c r="R44" s="103"/>
      <c r="S44" s="103"/>
      <c r="T44" s="109"/>
      <c r="U44" s="110" t="s">
        <v>71</v>
      </c>
      <c r="V44" s="110">
        <v>3</v>
      </c>
      <c r="W44" s="110">
        <v>7</v>
      </c>
      <c r="X44" s="110">
        <v>28</v>
      </c>
      <c r="Y44" s="103"/>
    </row>
    <row r="45" spans="15:25" ht="36">
      <c r="O45" s="103"/>
      <c r="P45" s="103"/>
      <c r="Q45" s="103"/>
      <c r="R45" s="103"/>
      <c r="S45" s="103"/>
      <c r="T45" s="112" t="s">
        <v>117</v>
      </c>
      <c r="U45" s="113">
        <v>14</v>
      </c>
      <c r="V45" s="113">
        <v>24</v>
      </c>
      <c r="W45" s="113">
        <v>34</v>
      </c>
      <c r="X45" s="113"/>
      <c r="Y45" s="103"/>
    </row>
    <row r="46" spans="15:25" ht="48.75">
      <c r="O46" s="103"/>
      <c r="P46" s="103"/>
      <c r="Q46" s="103"/>
      <c r="R46" s="103"/>
      <c r="S46" s="103"/>
      <c r="T46" s="112" t="s">
        <v>118</v>
      </c>
      <c r="U46" s="114">
        <f>U26</f>
        <v>23.0325</v>
      </c>
      <c r="V46" s="114">
        <f>V26</f>
        <v>38.54666666666667</v>
      </c>
      <c r="W46" s="114">
        <f>W26</f>
        <v>44.315</v>
      </c>
      <c r="X46" s="114">
        <f>X26</f>
        <v>52.5</v>
      </c>
      <c r="Y46" s="103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="80" zoomScaleNormal="80" workbookViewId="0" topLeftCell="A25">
      <selection activeCell="T25" sqref="T2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43" t="s">
        <v>102</v>
      </c>
      <c r="L6" s="244"/>
      <c r="M6" s="245"/>
      <c r="N6" s="246"/>
      <c r="O6" s="247" t="s">
        <v>119</v>
      </c>
      <c r="P6" s="248"/>
      <c r="Q6" s="249"/>
      <c r="R6" s="250"/>
      <c r="S6" s="4"/>
      <c r="T6" s="4"/>
      <c r="U6" s="4"/>
      <c r="V6" s="6"/>
      <c r="W6" s="2"/>
      <c r="X6" s="7"/>
    </row>
    <row r="7" spans="1:24" ht="20.25">
      <c r="A7" s="172" t="s">
        <v>2</v>
      </c>
      <c r="B7" s="173"/>
      <c r="C7" s="173"/>
      <c r="D7" s="173"/>
      <c r="E7" s="173"/>
      <c r="F7" s="173"/>
      <c r="G7" s="174"/>
      <c r="H7" s="227"/>
      <c r="I7" s="173"/>
      <c r="J7" s="227"/>
      <c r="K7" s="227"/>
      <c r="L7" s="228"/>
      <c r="M7" s="227"/>
      <c r="N7" s="229"/>
      <c r="O7" s="229" t="s">
        <v>4</v>
      </c>
      <c r="P7" s="251" t="s">
        <v>120</v>
      </c>
      <c r="Q7" s="251"/>
      <c r="R7" s="251" t="s">
        <v>121</v>
      </c>
      <c r="S7" s="251"/>
      <c r="T7" s="251"/>
      <c r="U7" s="251"/>
      <c r="V7" s="230" t="s">
        <v>3</v>
      </c>
      <c r="W7" s="173"/>
      <c r="X7" s="14">
        <v>41122</v>
      </c>
    </row>
    <row r="8" spans="1:24" ht="12.75">
      <c r="A8" s="173"/>
      <c r="B8" s="180"/>
      <c r="C8" s="180"/>
      <c r="D8" s="231"/>
      <c r="E8" s="182" t="s">
        <v>4</v>
      </c>
      <c r="F8" s="182"/>
      <c r="G8" s="182"/>
      <c r="H8" s="182"/>
      <c r="I8" s="182"/>
      <c r="J8" s="182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83" t="s">
        <v>5</v>
      </c>
      <c r="W8" s="173"/>
      <c r="X8" s="252">
        <f ca="1">TODAY()</f>
        <v>41227</v>
      </c>
    </row>
    <row r="9" spans="1:24" ht="7.5" customHeight="1">
      <c r="A9" s="232"/>
      <c r="B9" s="173"/>
      <c r="C9" s="233"/>
      <c r="D9" s="233"/>
      <c r="E9" s="232"/>
      <c r="F9" s="227"/>
      <c r="G9" s="173"/>
      <c r="H9" s="227"/>
      <c r="I9" s="227"/>
      <c r="J9" s="227"/>
      <c r="K9" s="227"/>
      <c r="L9" s="227"/>
      <c r="M9" s="234"/>
      <c r="N9" s="227"/>
      <c r="O9" s="227"/>
      <c r="P9" s="227"/>
      <c r="Q9" s="227"/>
      <c r="R9" s="227"/>
      <c r="S9" s="234"/>
      <c r="T9" s="234"/>
      <c r="U9" s="234"/>
      <c r="V9" s="234"/>
      <c r="W9" s="234"/>
      <c r="X9" s="234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8" t="s">
        <v>26</v>
      </c>
      <c r="J12" s="128" t="s">
        <v>27</v>
      </c>
      <c r="K12" s="128" t="s">
        <v>28</v>
      </c>
      <c r="L12" s="128" t="s">
        <v>29</v>
      </c>
      <c r="M12" s="33"/>
      <c r="N12" s="34" t="s">
        <v>30</v>
      </c>
      <c r="O12" s="26" t="s">
        <v>31</v>
      </c>
      <c r="P12" s="26" t="s">
        <v>32</v>
      </c>
      <c r="Q12" s="128" t="s">
        <v>33</v>
      </c>
      <c r="R12" s="129"/>
      <c r="S12" s="129"/>
      <c r="T12" s="129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30" t="s">
        <v>38</v>
      </c>
      <c r="D13" s="130" t="s">
        <v>38</v>
      </c>
      <c r="E13" s="130" t="s">
        <v>38</v>
      </c>
      <c r="F13" s="130" t="s">
        <v>38</v>
      </c>
      <c r="G13" s="130" t="s">
        <v>38</v>
      </c>
      <c r="H13" s="130" t="s">
        <v>38</v>
      </c>
      <c r="I13" s="130" t="s">
        <v>38</v>
      </c>
      <c r="J13" s="130" t="s">
        <v>38</v>
      </c>
      <c r="K13" s="130" t="s">
        <v>38</v>
      </c>
      <c r="L13" s="130" t="s">
        <v>38</v>
      </c>
      <c r="M13" s="131"/>
      <c r="N13" s="40" t="s">
        <v>39</v>
      </c>
      <c r="O13" s="132" t="s">
        <v>40</v>
      </c>
      <c r="P13" s="132" t="s">
        <v>40</v>
      </c>
      <c r="Q13" s="132" t="s">
        <v>38</v>
      </c>
      <c r="R13" s="133" t="s">
        <v>41</v>
      </c>
      <c r="S13" s="130" t="s">
        <v>38</v>
      </c>
      <c r="T13" s="130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6" t="s">
        <v>43</v>
      </c>
      <c r="B14" s="2"/>
      <c r="C14" s="136">
        <v>6.13</v>
      </c>
      <c r="D14" s="136">
        <v>22.71</v>
      </c>
      <c r="E14" s="136">
        <v>3.56</v>
      </c>
      <c r="F14" s="136">
        <v>55.21</v>
      </c>
      <c r="G14" s="136">
        <v>4.48</v>
      </c>
      <c r="H14" s="136">
        <v>2.41</v>
      </c>
      <c r="I14" s="136">
        <v>3.34</v>
      </c>
      <c r="J14" s="136">
        <v>1.71</v>
      </c>
      <c r="K14" s="136">
        <v>10.24</v>
      </c>
      <c r="L14" s="136">
        <v>0.65</v>
      </c>
      <c r="M14" s="54"/>
      <c r="N14" s="136">
        <v>1</v>
      </c>
      <c r="O14" s="137" t="s">
        <v>108</v>
      </c>
      <c r="P14" s="253" t="s">
        <v>58</v>
      </c>
      <c r="Q14" s="138">
        <v>29.8</v>
      </c>
      <c r="R14" s="139">
        <v>4530</v>
      </c>
      <c r="S14" s="136">
        <v>0.3</v>
      </c>
      <c r="T14" s="136">
        <v>2.5</v>
      </c>
      <c r="U14" s="138">
        <v>21.72</v>
      </c>
      <c r="V14" s="138">
        <v>34.63</v>
      </c>
      <c r="W14" s="140">
        <v>41.31</v>
      </c>
      <c r="X14" s="148">
        <v>50.63</v>
      </c>
    </row>
    <row r="15" spans="1:24" ht="12.75">
      <c r="A15" s="146" t="s">
        <v>46</v>
      </c>
      <c r="B15" s="2"/>
      <c r="C15" s="146">
        <v>6.04</v>
      </c>
      <c r="D15" s="146">
        <v>22.36</v>
      </c>
      <c r="E15" s="146">
        <v>3.24</v>
      </c>
      <c r="F15" s="146">
        <v>55.85</v>
      </c>
      <c r="G15" s="146">
        <v>4.56</v>
      </c>
      <c r="H15" s="146">
        <v>2.34</v>
      </c>
      <c r="I15" s="146">
        <v>3.14</v>
      </c>
      <c r="J15" s="146">
        <v>2.4</v>
      </c>
      <c r="K15" s="146">
        <v>9.32</v>
      </c>
      <c r="L15" s="146">
        <v>0.65</v>
      </c>
      <c r="M15" s="54"/>
      <c r="N15" s="146">
        <v>0</v>
      </c>
      <c r="O15" s="147" t="s">
        <v>91</v>
      </c>
      <c r="P15" s="57" t="s">
        <v>44</v>
      </c>
      <c r="Q15" s="148">
        <v>29.6</v>
      </c>
      <c r="R15" s="149">
        <v>4630</v>
      </c>
      <c r="S15" s="146">
        <v>0.8</v>
      </c>
      <c r="T15" s="146">
        <v>2.3</v>
      </c>
      <c r="U15" s="148">
        <v>21.73</v>
      </c>
      <c r="V15" s="148">
        <v>37.43</v>
      </c>
      <c r="W15" s="150">
        <v>42.49</v>
      </c>
      <c r="X15" s="148">
        <v>52.07</v>
      </c>
    </row>
    <row r="16" spans="1:24" ht="12.75">
      <c r="A16" s="146" t="s">
        <v>49</v>
      </c>
      <c r="B16" s="2"/>
      <c r="C16" s="146">
        <v>6.56</v>
      </c>
      <c r="D16" s="146">
        <v>22.79</v>
      </c>
      <c r="E16" s="146">
        <v>3.36</v>
      </c>
      <c r="F16" s="146">
        <v>54.53</v>
      </c>
      <c r="G16" s="146">
        <v>4.56</v>
      </c>
      <c r="H16" s="146">
        <v>2.57</v>
      </c>
      <c r="I16" s="146">
        <v>3.05</v>
      </c>
      <c r="J16" s="146">
        <v>1.43</v>
      </c>
      <c r="K16" s="146">
        <v>10.24</v>
      </c>
      <c r="L16" s="146">
        <v>0.67</v>
      </c>
      <c r="M16" s="54"/>
      <c r="N16" s="146">
        <v>0.5</v>
      </c>
      <c r="O16" s="147" t="s">
        <v>91</v>
      </c>
      <c r="P16" s="57" t="s">
        <v>44</v>
      </c>
      <c r="Q16" s="148">
        <v>29.7</v>
      </c>
      <c r="R16" s="149">
        <v>4570</v>
      </c>
      <c r="S16" s="146">
        <v>0.4</v>
      </c>
      <c r="T16" s="146">
        <v>2</v>
      </c>
      <c r="U16" s="148">
        <v>20.14</v>
      </c>
      <c r="V16" s="148">
        <v>36.78</v>
      </c>
      <c r="W16" s="150">
        <v>43.07</v>
      </c>
      <c r="X16" s="148">
        <v>53.01</v>
      </c>
    </row>
    <row r="17" spans="1:24" ht="12.75">
      <c r="A17" s="146" t="s">
        <v>51</v>
      </c>
      <c r="B17" s="2"/>
      <c r="C17" s="146">
        <v>6.51</v>
      </c>
      <c r="D17" s="146">
        <v>22.96</v>
      </c>
      <c r="E17" s="146">
        <v>3.35</v>
      </c>
      <c r="F17" s="146">
        <v>54.66</v>
      </c>
      <c r="G17" s="146">
        <v>4.68</v>
      </c>
      <c r="H17" s="146">
        <v>2.23</v>
      </c>
      <c r="I17" s="146">
        <v>3.07</v>
      </c>
      <c r="J17" s="146">
        <v>1.26</v>
      </c>
      <c r="K17" s="146">
        <v>10.39</v>
      </c>
      <c r="L17" s="146">
        <v>0.65</v>
      </c>
      <c r="M17" s="54"/>
      <c r="N17" s="146">
        <v>0.5</v>
      </c>
      <c r="O17" s="147" t="s">
        <v>107</v>
      </c>
      <c r="P17" s="57" t="s">
        <v>44</v>
      </c>
      <c r="Q17" s="148">
        <v>29.8</v>
      </c>
      <c r="R17" s="149">
        <v>4600</v>
      </c>
      <c r="S17" s="146">
        <v>0.8</v>
      </c>
      <c r="T17" s="146">
        <v>2.3</v>
      </c>
      <c r="U17" s="148">
        <v>20.05</v>
      </c>
      <c r="V17" s="148">
        <v>36.5</v>
      </c>
      <c r="W17" s="150">
        <v>44.13</v>
      </c>
      <c r="X17" s="148">
        <v>52.66</v>
      </c>
    </row>
    <row r="18" spans="1:24" ht="12.75">
      <c r="A18" s="146" t="s">
        <v>52</v>
      </c>
      <c r="B18" s="2"/>
      <c r="C18" s="146">
        <v>6.93</v>
      </c>
      <c r="D18" s="146">
        <v>22.94</v>
      </c>
      <c r="E18" s="146">
        <v>3.41</v>
      </c>
      <c r="F18" s="146">
        <v>54.46</v>
      </c>
      <c r="G18" s="146">
        <v>4.48</v>
      </c>
      <c r="H18" s="146">
        <v>2.61</v>
      </c>
      <c r="I18" s="146">
        <v>3.11</v>
      </c>
      <c r="J18" s="146">
        <v>1.4</v>
      </c>
      <c r="K18" s="146">
        <v>10.39</v>
      </c>
      <c r="L18" s="146">
        <v>0.72</v>
      </c>
      <c r="M18" s="54"/>
      <c r="N18" s="146">
        <v>0.5</v>
      </c>
      <c r="O18" s="147" t="s">
        <v>78</v>
      </c>
      <c r="P18" s="57" t="s">
        <v>79</v>
      </c>
      <c r="Q18" s="148">
        <v>30.1</v>
      </c>
      <c r="R18" s="149">
        <v>4510</v>
      </c>
      <c r="S18" s="146">
        <v>0.7</v>
      </c>
      <c r="T18" s="146">
        <v>2.2</v>
      </c>
      <c r="U18" s="148">
        <v>20.75</v>
      </c>
      <c r="V18" s="148">
        <v>36.76</v>
      </c>
      <c r="W18" s="150">
        <v>42.72</v>
      </c>
      <c r="X18" s="148">
        <v>51.03</v>
      </c>
    </row>
    <row r="19" spans="1:24" ht="12.75">
      <c r="A19" s="146" t="s">
        <v>53</v>
      </c>
      <c r="B19" s="2"/>
      <c r="C19" s="146">
        <v>6.6</v>
      </c>
      <c r="D19" s="146">
        <v>22.77</v>
      </c>
      <c r="E19" s="146">
        <v>3.41</v>
      </c>
      <c r="F19" s="146">
        <v>54.4</v>
      </c>
      <c r="G19" s="146">
        <v>4.38</v>
      </c>
      <c r="H19" s="146">
        <v>2.51</v>
      </c>
      <c r="I19" s="146">
        <v>2.84</v>
      </c>
      <c r="J19" s="146">
        <v>1.49</v>
      </c>
      <c r="K19" s="146">
        <v>9.62</v>
      </c>
      <c r="L19" s="146">
        <v>0.72</v>
      </c>
      <c r="M19" s="54"/>
      <c r="N19" s="146">
        <v>0</v>
      </c>
      <c r="O19" s="147" t="s">
        <v>58</v>
      </c>
      <c r="P19" s="57" t="s">
        <v>59</v>
      </c>
      <c r="Q19" s="148">
        <v>29.6</v>
      </c>
      <c r="R19" s="149">
        <v>4440</v>
      </c>
      <c r="S19" s="146">
        <v>0.5</v>
      </c>
      <c r="T19" s="146">
        <v>2</v>
      </c>
      <c r="U19" s="148">
        <v>19.45</v>
      </c>
      <c r="V19" s="148">
        <v>36.49</v>
      </c>
      <c r="W19" s="150">
        <v>42.16</v>
      </c>
      <c r="X19" s="148">
        <v>50.4</v>
      </c>
    </row>
    <row r="20" spans="1:24" ht="12.75">
      <c r="A20" s="146" t="s">
        <v>54</v>
      </c>
      <c r="B20" s="2"/>
      <c r="C20" s="146">
        <v>6.67</v>
      </c>
      <c r="D20" s="146">
        <v>22.59</v>
      </c>
      <c r="E20" s="146">
        <v>3.38</v>
      </c>
      <c r="F20" s="146">
        <v>54.38</v>
      </c>
      <c r="G20" s="146">
        <v>4.66</v>
      </c>
      <c r="H20" s="146">
        <v>2.44</v>
      </c>
      <c r="I20" s="146">
        <v>2.82</v>
      </c>
      <c r="J20" s="146">
        <v>1.37</v>
      </c>
      <c r="K20" s="146">
        <v>10.62</v>
      </c>
      <c r="L20" s="146">
        <v>0.72</v>
      </c>
      <c r="M20" s="54"/>
      <c r="N20" s="146">
        <v>0</v>
      </c>
      <c r="O20" s="147" t="s">
        <v>56</v>
      </c>
      <c r="P20" s="57" t="s">
        <v>48</v>
      </c>
      <c r="Q20" s="148">
        <v>29.6</v>
      </c>
      <c r="R20" s="149">
        <v>4600</v>
      </c>
      <c r="S20" s="146">
        <v>0.8</v>
      </c>
      <c r="T20" s="146">
        <v>2.6</v>
      </c>
      <c r="U20" s="148">
        <v>19.86</v>
      </c>
      <c r="V20" s="148">
        <v>35.27</v>
      </c>
      <c r="W20" s="150">
        <v>40.87</v>
      </c>
      <c r="X20" s="148">
        <v>52.9</v>
      </c>
    </row>
    <row r="21" spans="1:24" ht="12.75">
      <c r="A21" s="146" t="s">
        <v>55</v>
      </c>
      <c r="B21" s="2"/>
      <c r="C21" s="146">
        <v>6.11</v>
      </c>
      <c r="D21" s="146">
        <v>22.17</v>
      </c>
      <c r="E21" s="146">
        <v>3.31</v>
      </c>
      <c r="F21" s="146">
        <v>55.56</v>
      </c>
      <c r="G21" s="146">
        <v>5.16</v>
      </c>
      <c r="H21" s="146">
        <v>2.3</v>
      </c>
      <c r="I21" s="146">
        <v>3.13</v>
      </c>
      <c r="J21" s="146">
        <v>1.63</v>
      </c>
      <c r="K21" s="146">
        <v>9.89</v>
      </c>
      <c r="L21" s="146">
        <v>0.67</v>
      </c>
      <c r="M21" s="54"/>
      <c r="N21" s="146">
        <v>1</v>
      </c>
      <c r="O21" s="147" t="s">
        <v>58</v>
      </c>
      <c r="P21" s="57" t="s">
        <v>48</v>
      </c>
      <c r="Q21" s="148">
        <v>29.8</v>
      </c>
      <c r="R21" s="149">
        <v>4530</v>
      </c>
      <c r="S21" s="146">
        <v>0.8</v>
      </c>
      <c r="T21" s="146">
        <v>2.6</v>
      </c>
      <c r="U21" s="148">
        <v>20.05</v>
      </c>
      <c r="V21" s="148">
        <v>34.67</v>
      </c>
      <c r="W21" s="150">
        <v>42.58</v>
      </c>
      <c r="X21" s="148">
        <v>52.4</v>
      </c>
    </row>
    <row r="22" spans="1:24" ht="12.75">
      <c r="A22" s="146" t="s">
        <v>57</v>
      </c>
      <c r="B22" s="2"/>
      <c r="C22" s="146">
        <v>6.94</v>
      </c>
      <c r="D22" s="146">
        <v>22.97</v>
      </c>
      <c r="E22" s="146">
        <v>3.41</v>
      </c>
      <c r="F22" s="146">
        <v>54.37</v>
      </c>
      <c r="G22" s="146">
        <v>5.27</v>
      </c>
      <c r="H22" s="146">
        <v>2.34</v>
      </c>
      <c r="I22" s="146">
        <v>3.39</v>
      </c>
      <c r="J22" s="146">
        <v>1.88</v>
      </c>
      <c r="K22" s="146">
        <v>11.27</v>
      </c>
      <c r="L22" s="146">
        <v>0.71</v>
      </c>
      <c r="M22" s="54"/>
      <c r="N22" s="146">
        <v>0</v>
      </c>
      <c r="O22" s="147" t="s">
        <v>122</v>
      </c>
      <c r="P22" s="57" t="s">
        <v>48</v>
      </c>
      <c r="Q22" s="148">
        <v>29.5</v>
      </c>
      <c r="R22" s="149">
        <v>4630</v>
      </c>
      <c r="S22" s="146">
        <v>1</v>
      </c>
      <c r="T22" s="146">
        <v>2.6</v>
      </c>
      <c r="U22" s="148">
        <v>18.89</v>
      </c>
      <c r="V22" s="148">
        <v>34.14</v>
      </c>
      <c r="W22" s="150">
        <v>42.66</v>
      </c>
      <c r="X22" s="148">
        <v>52.1</v>
      </c>
    </row>
    <row r="23" spans="1:24" ht="12.75">
      <c r="A23" s="146" t="s">
        <v>60</v>
      </c>
      <c r="B23" s="2"/>
      <c r="C23" s="146">
        <v>6.43</v>
      </c>
      <c r="D23" s="146">
        <v>22.38</v>
      </c>
      <c r="E23" s="146">
        <v>3.26</v>
      </c>
      <c r="F23" s="146">
        <v>55.34</v>
      </c>
      <c r="G23" s="146">
        <v>5.45</v>
      </c>
      <c r="H23" s="146">
        <v>2.35</v>
      </c>
      <c r="I23" s="146">
        <v>3.18</v>
      </c>
      <c r="J23" s="146">
        <v>1.91</v>
      </c>
      <c r="K23" s="146">
        <v>11.05</v>
      </c>
      <c r="L23" s="146">
        <v>0.68</v>
      </c>
      <c r="M23" s="54"/>
      <c r="N23" s="146">
        <v>0</v>
      </c>
      <c r="O23" s="147" t="s">
        <v>91</v>
      </c>
      <c r="P23" s="57" t="s">
        <v>59</v>
      </c>
      <c r="Q23" s="148">
        <v>28.7</v>
      </c>
      <c r="R23" s="149">
        <v>4530</v>
      </c>
      <c r="S23" s="146">
        <v>0.9</v>
      </c>
      <c r="T23" s="146">
        <v>2.5</v>
      </c>
      <c r="U23" s="148">
        <v>20.49</v>
      </c>
      <c r="V23" s="148">
        <v>37.09</v>
      </c>
      <c r="W23" s="150">
        <v>42.71</v>
      </c>
      <c r="X23" s="148">
        <v>52.3</v>
      </c>
    </row>
    <row r="24" spans="1:24" ht="12.75">
      <c r="A24" s="146" t="s">
        <v>61</v>
      </c>
      <c r="B24" s="2"/>
      <c r="C24" s="146">
        <v>5.93</v>
      </c>
      <c r="D24" s="146">
        <v>21.77</v>
      </c>
      <c r="E24" s="146">
        <v>3.19</v>
      </c>
      <c r="F24" s="146">
        <v>55.58</v>
      </c>
      <c r="G24" s="146">
        <v>5.22</v>
      </c>
      <c r="H24" s="146">
        <v>2.47</v>
      </c>
      <c r="I24" s="146">
        <v>3.01</v>
      </c>
      <c r="J24" s="146">
        <v>1.68</v>
      </c>
      <c r="K24" s="146">
        <v>9.81</v>
      </c>
      <c r="L24" s="146">
        <v>0.67</v>
      </c>
      <c r="M24" s="54"/>
      <c r="N24" s="146">
        <v>0.5</v>
      </c>
      <c r="O24" s="147" t="s">
        <v>91</v>
      </c>
      <c r="P24" s="57" t="s">
        <v>59</v>
      </c>
      <c r="Q24" s="148">
        <v>28.6</v>
      </c>
      <c r="R24" s="149">
        <v>4560</v>
      </c>
      <c r="S24" s="146">
        <v>1</v>
      </c>
      <c r="T24" s="146">
        <v>2.7</v>
      </c>
      <c r="U24" s="148">
        <v>22.04</v>
      </c>
      <c r="V24" s="148">
        <v>36.44</v>
      </c>
      <c r="W24" s="150">
        <v>43.04</v>
      </c>
      <c r="X24" s="148">
        <v>52.3</v>
      </c>
    </row>
    <row r="25" spans="1:24" ht="15.75">
      <c r="A25" s="24" t="s">
        <v>62</v>
      </c>
      <c r="B25" s="60"/>
      <c r="C25" s="71">
        <v>6.440909090909091</v>
      </c>
      <c r="D25" s="71">
        <v>22.582727272727276</v>
      </c>
      <c r="E25" s="71">
        <v>3.3527272727272726</v>
      </c>
      <c r="F25" s="71">
        <v>54.94</v>
      </c>
      <c r="G25" s="71">
        <v>4.8090909090909095</v>
      </c>
      <c r="H25" s="71">
        <v>2.4154545454545455</v>
      </c>
      <c r="I25" s="71">
        <v>3.098181818181818</v>
      </c>
      <c r="J25" s="71">
        <v>1.6509090909090909</v>
      </c>
      <c r="K25" s="71">
        <v>10.258181818181818</v>
      </c>
      <c r="L25" s="71">
        <v>0.6827272727272726</v>
      </c>
      <c r="M25" s="63"/>
      <c r="N25" s="71">
        <v>0.36363636363636365</v>
      </c>
      <c r="O25" s="65">
        <v>0.1388888888888889</v>
      </c>
      <c r="P25" s="65">
        <v>0.17708333333333334</v>
      </c>
      <c r="Q25" s="254">
        <v>29.527272727272724</v>
      </c>
      <c r="R25" s="67">
        <v>4557.272727272727</v>
      </c>
      <c r="S25" s="71">
        <v>0.7272727272727273</v>
      </c>
      <c r="T25" s="71">
        <v>2.390909090909091</v>
      </c>
      <c r="U25" s="160">
        <v>20.47</v>
      </c>
      <c r="V25" s="160">
        <v>36.01818181818182</v>
      </c>
      <c r="W25" s="160">
        <v>42.52181818181818</v>
      </c>
      <c r="X25" s="160">
        <v>52</v>
      </c>
    </row>
    <row r="26" spans="1:25" ht="15.75">
      <c r="A26" s="24" t="s">
        <v>63</v>
      </c>
      <c r="B26" s="60"/>
      <c r="C26" s="71">
        <v>0.3482945461948721</v>
      </c>
      <c r="D26" s="71">
        <v>0.3789219156789824</v>
      </c>
      <c r="E26" s="71">
        <v>0.10159634925438236</v>
      </c>
      <c r="F26" s="71">
        <v>0.571139212451806</v>
      </c>
      <c r="G26" s="71">
        <v>0.38456350699083686</v>
      </c>
      <c r="H26" s="71">
        <v>0.11733402203654685</v>
      </c>
      <c r="I26" s="71">
        <v>0.17554590179313173</v>
      </c>
      <c r="J26" s="71">
        <v>0.32479084178758943</v>
      </c>
      <c r="K26" s="71">
        <v>0.586597275510521</v>
      </c>
      <c r="L26" s="71">
        <v>0.02935673997258879</v>
      </c>
      <c r="M26" s="71"/>
      <c r="N26" s="71">
        <v>0.3931226965534482</v>
      </c>
      <c r="O26" s="65">
        <v>0.017361111111111112</v>
      </c>
      <c r="P26" s="65">
        <v>0.015972222222222224</v>
      </c>
      <c r="Q26" s="254">
        <v>0.46279781566234535</v>
      </c>
      <c r="R26" s="71">
        <v>57.11232950789746</v>
      </c>
      <c r="S26" s="71">
        <v>0.2327698824629557</v>
      </c>
      <c r="T26" s="71">
        <v>0.24679767200905897</v>
      </c>
      <c r="U26" s="160">
        <v>1.0032148324262402</v>
      </c>
      <c r="V26" s="160">
        <v>1.128599292767984</v>
      </c>
      <c r="W26" s="160">
        <v>0.8707102638859872</v>
      </c>
      <c r="X26" s="160">
        <v>0.9</v>
      </c>
      <c r="Y26" s="202"/>
    </row>
    <row r="27" spans="1:24" ht="15.75">
      <c r="A27" s="24" t="s">
        <v>64</v>
      </c>
      <c r="B27" s="60"/>
      <c r="C27" s="71">
        <v>5.93</v>
      </c>
      <c r="D27" s="71">
        <v>21.77</v>
      </c>
      <c r="E27" s="71">
        <v>3.19</v>
      </c>
      <c r="F27" s="71">
        <v>54.37</v>
      </c>
      <c r="G27" s="71">
        <v>4.38</v>
      </c>
      <c r="H27" s="71">
        <v>2.23</v>
      </c>
      <c r="I27" s="71">
        <v>2.82</v>
      </c>
      <c r="J27" s="71">
        <v>1.26</v>
      </c>
      <c r="K27" s="71">
        <v>9.32</v>
      </c>
      <c r="L27" s="71">
        <v>0.65</v>
      </c>
      <c r="M27" s="63"/>
      <c r="N27" s="71">
        <v>0</v>
      </c>
      <c r="O27" s="65">
        <v>0.10416666666666667</v>
      </c>
      <c r="P27" s="65">
        <v>0.14583333333333334</v>
      </c>
      <c r="Q27" s="254">
        <v>28.6</v>
      </c>
      <c r="R27" s="67">
        <v>4440</v>
      </c>
      <c r="S27" s="71">
        <v>0.3</v>
      </c>
      <c r="T27" s="71">
        <v>2</v>
      </c>
      <c r="U27" s="160">
        <v>18.89</v>
      </c>
      <c r="V27" s="160">
        <v>34.14</v>
      </c>
      <c r="W27" s="160">
        <v>40.87</v>
      </c>
      <c r="X27" s="160">
        <v>50.4</v>
      </c>
    </row>
    <row r="28" spans="1:24" ht="15.75">
      <c r="A28" s="24" t="s">
        <v>65</v>
      </c>
      <c r="B28" s="60"/>
      <c r="C28" s="71">
        <v>6.94</v>
      </c>
      <c r="D28" s="71">
        <v>22.97</v>
      </c>
      <c r="E28" s="71">
        <v>3.56</v>
      </c>
      <c r="F28" s="71">
        <v>55.85</v>
      </c>
      <c r="G28" s="71">
        <v>5.45</v>
      </c>
      <c r="H28" s="71">
        <v>2.61</v>
      </c>
      <c r="I28" s="71">
        <v>3.39</v>
      </c>
      <c r="J28" s="71">
        <v>2.4</v>
      </c>
      <c r="K28" s="71">
        <v>11.27</v>
      </c>
      <c r="L28" s="71">
        <v>0.72</v>
      </c>
      <c r="M28" s="71"/>
      <c r="N28" s="71">
        <v>1</v>
      </c>
      <c r="O28" s="65">
        <v>0.17361111111111113</v>
      </c>
      <c r="P28" s="65">
        <v>0.20833333333333334</v>
      </c>
      <c r="Q28" s="254">
        <v>30.1</v>
      </c>
      <c r="R28" s="67">
        <v>4630</v>
      </c>
      <c r="S28" s="71">
        <v>1</v>
      </c>
      <c r="T28" s="71">
        <v>2.7</v>
      </c>
      <c r="U28" s="160">
        <v>22.04</v>
      </c>
      <c r="V28" s="160">
        <v>37.43</v>
      </c>
      <c r="W28" s="160">
        <v>44.13</v>
      </c>
      <c r="X28" s="160">
        <v>53.01</v>
      </c>
    </row>
    <row r="29" spans="1:24" ht="15.75">
      <c r="A29" s="73"/>
      <c r="B29" s="6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2.75">
      <c r="A30" s="53"/>
      <c r="B30" s="53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>
      <c r="A31" s="79" t="s">
        <v>66</v>
      </c>
      <c r="B31" s="53"/>
      <c r="C31" s="240" t="s">
        <v>123</v>
      </c>
      <c r="D31" s="20"/>
      <c r="E31" s="4"/>
      <c r="F31" s="4"/>
      <c r="G31" s="2"/>
      <c r="H31" s="81"/>
      <c r="I31" s="4"/>
      <c r="J31" s="4"/>
      <c r="K31" s="4"/>
      <c r="L31" s="4"/>
      <c r="M31" s="82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7.25" customHeight="1">
      <c r="A32" s="79"/>
      <c r="B32" s="2"/>
      <c r="C32" s="240" t="s">
        <v>124</v>
      </c>
      <c r="D32" s="20"/>
      <c r="E32" s="4"/>
      <c r="F32" s="4"/>
      <c r="G32" s="2"/>
      <c r="H32" s="81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>
      <c r="A33" s="4"/>
      <c r="B33" s="2"/>
      <c r="C33" s="83" t="s">
        <v>125</v>
      </c>
      <c r="D33" s="20"/>
      <c r="E33" s="4"/>
      <c r="F33" s="4"/>
      <c r="G33" s="2"/>
      <c r="H33" s="81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5">
      <c r="C34" s="83" t="s">
        <v>116</v>
      </c>
      <c r="F34" s="86"/>
      <c r="G34" s="87"/>
      <c r="H34" s="87"/>
      <c r="I34" s="87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241"/>
      <c r="B35" s="105"/>
      <c r="C35" s="105"/>
      <c r="D35" s="242"/>
      <c r="E35" s="241"/>
      <c r="F35" s="92"/>
      <c r="G35" s="53"/>
      <c r="H35" s="87"/>
      <c r="I35" s="87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8" customHeight="1">
      <c r="A36" s="93"/>
      <c r="B36" s="16"/>
      <c r="C36" s="86"/>
      <c r="D36" s="16"/>
      <c r="E36" s="94"/>
      <c r="F36" s="95"/>
      <c r="G36" s="86"/>
      <c r="H36" s="87"/>
      <c r="I36" s="53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93"/>
      <c r="B37" s="53"/>
      <c r="C37" s="95"/>
      <c r="D37" s="53"/>
      <c r="E37" s="96"/>
      <c r="F37" s="86"/>
      <c r="G37" s="53"/>
      <c r="H37" s="86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7"/>
      <c r="B38" s="53"/>
      <c r="C38" s="16"/>
      <c r="D38" s="16"/>
      <c r="E38" s="98"/>
      <c r="F38" s="2"/>
      <c r="G38" s="2"/>
      <c r="H38" s="99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7"/>
      <c r="B39" s="53"/>
      <c r="C39" s="16"/>
      <c r="D39" s="16"/>
      <c r="E39" s="98"/>
      <c r="F39" s="2"/>
      <c r="G39" s="2"/>
      <c r="H39" s="99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7"/>
      <c r="B40" s="53"/>
      <c r="C40" s="16"/>
      <c r="D40" s="16"/>
      <c r="E40" s="98"/>
      <c r="F40" s="2"/>
      <c r="G40" s="2"/>
      <c r="H40" s="99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3.5">
      <c r="A41" s="97"/>
      <c r="B41" s="53"/>
      <c r="C41" s="16"/>
      <c r="D41" s="16"/>
      <c r="E41" s="98"/>
      <c r="F41" s="2"/>
      <c r="G41" s="2"/>
      <c r="H41" s="100"/>
      <c r="I41" s="2"/>
      <c r="J41" s="2"/>
      <c r="K41" s="4"/>
      <c r="L41" s="4"/>
      <c r="M41" s="21"/>
      <c r="N41" s="101"/>
      <c r="O41" s="101"/>
      <c r="P41" s="101"/>
      <c r="Q41" s="101"/>
      <c r="R41" s="101"/>
      <c r="S41" s="102"/>
      <c r="T41" s="102"/>
      <c r="U41" s="102"/>
      <c r="V41" s="102"/>
      <c r="W41" s="102"/>
      <c r="X41" s="102"/>
    </row>
    <row r="42" spans="1:24" ht="13.5">
      <c r="A42" s="104"/>
      <c r="B42" s="105"/>
      <c r="C42" s="105"/>
      <c r="D42" s="105" t="s">
        <v>70</v>
      </c>
      <c r="E42" s="106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</row>
    <row r="43" spans="14:25" ht="13.5">
      <c r="N43" s="255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256"/>
    </row>
    <row r="44" spans="14:25" ht="13.5">
      <c r="N44" s="103"/>
      <c r="O44" s="103"/>
      <c r="P44" s="103"/>
      <c r="Q44" s="103"/>
      <c r="R44" s="103"/>
      <c r="S44" s="103"/>
      <c r="T44" s="109"/>
      <c r="U44" s="110" t="s">
        <v>71</v>
      </c>
      <c r="V44" s="110">
        <v>3</v>
      </c>
      <c r="W44" s="110">
        <v>7</v>
      </c>
      <c r="X44" s="110">
        <v>28</v>
      </c>
      <c r="Y44" s="256"/>
    </row>
    <row r="45" spans="14:25" ht="36.75">
      <c r="N45" s="103"/>
      <c r="O45" s="103"/>
      <c r="P45" s="103"/>
      <c r="Q45" s="103"/>
      <c r="R45" s="103"/>
      <c r="S45" s="103"/>
      <c r="T45" s="112" t="s">
        <v>126</v>
      </c>
      <c r="U45" s="113">
        <v>11</v>
      </c>
      <c r="V45" s="113">
        <v>24</v>
      </c>
      <c r="W45" s="113">
        <v>34</v>
      </c>
      <c r="X45" s="113"/>
      <c r="Y45" s="256"/>
    </row>
    <row r="46" spans="14:25" ht="61.5">
      <c r="N46" s="103"/>
      <c r="O46" s="103"/>
      <c r="P46" s="103"/>
      <c r="Q46" s="103"/>
      <c r="R46" s="103"/>
      <c r="S46" s="103"/>
      <c r="T46" s="112" t="s">
        <v>127</v>
      </c>
      <c r="U46" s="114">
        <f>U25</f>
        <v>20.47</v>
      </c>
      <c r="V46" s="114">
        <f>V25</f>
        <v>36.01818181818182</v>
      </c>
      <c r="W46" s="114">
        <f>W25</f>
        <v>42.52181818181818</v>
      </c>
      <c r="X46" s="114">
        <f>X25</f>
        <v>52</v>
      </c>
      <c r="Y46" s="256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/>
  <cp:lastPrinted>2012-10-01T18:42:31Z</cp:lastPrinted>
  <dcterms:created xsi:type="dcterms:W3CDTF">2007-10-04T11:43:57Z</dcterms:created>
  <dcterms:modified xsi:type="dcterms:W3CDTF">2012-11-14T20:53:00Z</dcterms:modified>
  <cp:category/>
  <cp:version/>
  <cp:contentType/>
  <cp:contentStatus/>
  <cp:revision>1</cp:revision>
</cp:coreProperties>
</file>